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00"/>
  </bookViews>
  <sheets>
    <sheet name="Pořadí družstev" sheetId="1" r:id="rId1"/>
    <sheet name="1.HD-zápis" sheetId="2" r:id="rId2"/>
    <sheet name="2.HD-zápis" sheetId="4" r:id="rId3"/>
    <sheet name="3.HD-zápis" sheetId="6" r:id="rId4"/>
    <sheet name="4.HD-zápis" sheetId="8" r:id="rId5"/>
    <sheet name="5.HD-zápis" sheetId="23" r:id="rId6"/>
    <sheet name="6.HD-zápis" sheetId="25" r:id="rId7"/>
  </sheets>
  <definedNames>
    <definedName name="__xlnm.Print_Area" localSheetId="1">'1.HD-zápis'!$A$1:$S$58</definedName>
    <definedName name="__xlnm.Print_Area" localSheetId="2">'2.HD-zápis'!$A$1:$S$63</definedName>
    <definedName name="__xlnm.Print_Area" localSheetId="3">'3.HD-zápis'!$A$1:$S$63</definedName>
    <definedName name="__xlnm.Print_Area" localSheetId="4">'4.HD-zápis'!$A$1:$S$63</definedName>
    <definedName name="__xlnm.Print_Area" localSheetId="5">'5.HD-zápis'!$A$1:$S$63</definedName>
    <definedName name="__xlnm.Print_Area" localSheetId="6">'6.HD-zápis'!$A$1:$S$63</definedName>
    <definedName name="_h1">#REF!</definedName>
    <definedName name="_j1">#REF!</definedName>
    <definedName name="_l1">#REF!</definedName>
    <definedName name="_N1">#REF!</definedName>
    <definedName name="_P1">#REF!</definedName>
    <definedName name="A">#REF!</definedName>
    <definedName name="B">#REF!</definedName>
    <definedName name="D">#REF!</definedName>
    <definedName name="F">#REF!</definedName>
    <definedName name="H">#REF!</definedName>
    <definedName name="J">#REF!</definedName>
    <definedName name="L">#REF!</definedName>
    <definedName name="N">#REF!</definedName>
    <definedName name="_xlnm.Print_Area" localSheetId="1">'1.HD-zápis'!$A$1:$S$58</definedName>
    <definedName name="_xlnm.Print_Area" localSheetId="2">'2.HD-zápis'!$A$1:$S$63</definedName>
    <definedName name="_xlnm.Print_Area" localSheetId="3">'3.HD-zápis'!$A$1:$S$63</definedName>
    <definedName name="_xlnm.Print_Area" localSheetId="4">'4.HD-zápis'!$A$1:$S$63</definedName>
    <definedName name="_xlnm.Print_Area" localSheetId="5">'5.HD-zápis'!$A$1:$S$63</definedName>
    <definedName name="_xlnm.Print_Area" localSheetId="6">'6.HD-zápis'!$A$1:$S$63</definedName>
    <definedName name="P">#REF!</definedName>
    <definedName name="x">#REF!</definedName>
  </definedNames>
  <calcPr calcId="125725" iterateDelta="1E-4"/>
</workbook>
</file>

<file path=xl/calcChain.xml><?xml version="1.0" encoding="utf-8"?>
<calcChain xmlns="http://schemas.openxmlformats.org/spreadsheetml/2006/main">
  <c r="AK5" i="25"/>
  <c r="AM5"/>
  <c r="AO5"/>
  <c r="AQ5"/>
  <c r="AS5"/>
  <c r="AU5"/>
  <c r="AW5"/>
  <c r="AY5"/>
  <c r="AK5" i="23"/>
  <c r="AM5"/>
  <c r="AO5"/>
  <c r="AQ5"/>
  <c r="AS5"/>
  <c r="AU5"/>
  <c r="AW5"/>
  <c r="AY5"/>
  <c r="AQ57" i="2"/>
  <c r="AQ58"/>
  <c r="AK5" i="4"/>
  <c r="AM5"/>
  <c r="AO5"/>
  <c r="AQ5"/>
  <c r="AS5"/>
  <c r="AU5"/>
  <c r="AW5"/>
  <c r="AY5"/>
  <c r="AK5" i="6"/>
  <c r="AM5"/>
  <c r="AO5"/>
  <c r="AQ5"/>
  <c r="AS5"/>
  <c r="AU5"/>
  <c r="AW5"/>
  <c r="AY5"/>
  <c r="AK5" i="8"/>
  <c r="AM5"/>
  <c r="AO5"/>
  <c r="AQ5"/>
  <c r="AS5"/>
  <c r="AU5"/>
  <c r="AW5"/>
  <c r="AY5"/>
  <c r="AN60" i="25" l="1"/>
  <c r="AN66"/>
  <c r="AN67"/>
  <c r="AN64"/>
  <c r="AN63"/>
  <c r="AN65"/>
  <c r="AN61"/>
  <c r="AN62"/>
</calcChain>
</file>

<file path=xl/sharedStrings.xml><?xml version="1.0" encoding="utf-8"?>
<sst xmlns="http://schemas.openxmlformats.org/spreadsheetml/2006/main" count="1782" uniqueCount="90">
  <si>
    <t xml:space="preserve">8 DVOJIC    </t>
  </si>
  <si>
    <t xml:space="preserve">součet </t>
  </si>
  <si>
    <t>průměr družstva</t>
  </si>
  <si>
    <t>body</t>
  </si>
  <si>
    <t>pořadí podle získaných bodů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</si>
  <si>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</si>
  <si>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</si>
  <si>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</si>
  <si>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</si>
  <si>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</si>
  <si>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</si>
  <si>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</si>
  <si>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</si>
  <si>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</si>
  <si>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Bohačík Milan+Mihulka Josef</t>
  </si>
  <si>
    <t>Michalcsak Silvester+Kaplan Milan</t>
  </si>
  <si>
    <t>Štrasser Jan+Exnar Aleš</t>
  </si>
  <si>
    <t>Kružberský Ladislav+Filip Ladislav</t>
  </si>
  <si>
    <t>Müller Vladimír+Pazděra Jaroslav</t>
  </si>
  <si>
    <t>Rozmarín Milan+Schindler Milan</t>
  </si>
  <si>
    <t>Kotrla Ondra+Plašil Tomáš</t>
  </si>
  <si>
    <t>Kutač Vladimír+Borák Pavel</t>
  </si>
  <si>
    <t>-</t>
  </si>
  <si>
    <t>:</t>
  </si>
  <si>
    <t>Mihulka Josef</t>
  </si>
  <si>
    <t>Michalczak Silvester</t>
  </si>
  <si>
    <t>Exnar Aleš</t>
  </si>
  <si>
    <t>Kružberský Ladislav</t>
  </si>
  <si>
    <t>Rozmarín Milan</t>
  </si>
  <si>
    <t>Müller  Vladimír</t>
  </si>
  <si>
    <t>Bohačík Milan</t>
  </si>
  <si>
    <t>Kaplan Milan</t>
  </si>
  <si>
    <t>Štrasser Jan</t>
  </si>
  <si>
    <t>Filip Ladislav</t>
  </si>
  <si>
    <t>Schindler Radek</t>
  </si>
  <si>
    <t>Pazděra Jaroslav</t>
  </si>
  <si>
    <t>Zvara Peter</t>
  </si>
  <si>
    <t>Kutač Vladimír</t>
  </si>
  <si>
    <t>Plašil Tomáš</t>
  </si>
  <si>
    <t>Michalcsak Silvester</t>
  </si>
  <si>
    <t>Borák Pavel</t>
  </si>
  <si>
    <t>Kotrla Ondra</t>
  </si>
  <si>
    <t>9.</t>
  </si>
  <si>
    <t>10.</t>
  </si>
  <si>
    <t>11.</t>
  </si>
  <si>
    <t>12.</t>
  </si>
  <si>
    <t>13.</t>
  </si>
  <si>
    <t>14.</t>
  </si>
  <si>
    <t>15.</t>
  </si>
  <si>
    <t>.</t>
  </si>
  <si>
    <t>Kubátko Vlastimil</t>
  </si>
  <si>
    <t>Varhaníček Pavel</t>
  </si>
  <si>
    <t>Zářecký Vlastimil</t>
  </si>
  <si>
    <t>Mácha Ivan</t>
  </si>
  <si>
    <t>Kutač Matěj</t>
  </si>
  <si>
    <t>Indra Martin</t>
  </si>
  <si>
    <t>Müller Vladimír</t>
  </si>
  <si>
    <t>Jelínek Jan</t>
  </si>
  <si>
    <t>Bohačík Milan+Zvara Peter</t>
  </si>
  <si>
    <t>Rozmarín Milan+Schindler Radek</t>
  </si>
  <si>
    <t>Müller  Vladimír+Pazděra Jaroslav</t>
  </si>
  <si>
    <t/>
  </si>
  <si>
    <t>Kubátko Vlastimil+Kaplan Milan</t>
  </si>
  <si>
    <t>Varhaníček Pavel+Zářecký Vlastimil</t>
  </si>
  <si>
    <t>Mácha Ivan+Schindler Radek</t>
  </si>
  <si>
    <t>Muller Vladimír</t>
  </si>
  <si>
    <t>Na tabulku klikni ZDE.</t>
  </si>
  <si>
    <t>Müller Vladimir+Pazděra Jaroslav</t>
  </si>
  <si>
    <t>Kutač Vladimir+Borák Pavel</t>
  </si>
  <si>
    <t>Varhaníček Pavel+Mihulka Josef</t>
  </si>
  <si>
    <t>Kotrla Ondra+Plašil Milan</t>
  </si>
  <si>
    <t>Petřkovský Ladislav</t>
  </si>
  <si>
    <t>Liberda Radek</t>
  </si>
  <si>
    <t>Orság Karel</t>
  </si>
  <si>
    <t>Dušek Karel</t>
  </si>
  <si>
    <t>Kaplan Milan+Kubátko Vlastimil</t>
  </si>
  <si>
    <t>Plašil Milan+Petřkovský Ladislav</t>
  </si>
  <si>
    <t>Rozmarín Milan+Mácha ivan</t>
  </si>
  <si>
    <t>Liberda Radek+Exnar Aleš</t>
  </si>
  <si>
    <t>Mihulka Josef+Varhaníček Pavel</t>
  </si>
  <si>
    <t>Muller Vladimír+Dušek Karel</t>
  </si>
  <si>
    <t>Kutač Vladimír+Orság Karel</t>
  </si>
  <si>
    <t>Juřica Luboš</t>
  </si>
  <si>
    <t>Kubátko Vlastík</t>
  </si>
  <si>
    <t>Rufer René</t>
  </si>
  <si>
    <t>16á</t>
  </si>
  <si>
    <t>Kutač Vladimir+Orság Karel</t>
  </si>
  <si>
    <t>Petřkovský Ladislav+Plašil Tomáš</t>
  </si>
  <si>
    <t>Varhanček Pavel+Mihulka Josef</t>
  </si>
  <si>
    <t>Juřica Luboš+Exnar Aleš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</si>
</sst>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i/>
      <sz val="20"/>
      <color indexed="10"/>
      <name val="Arial CE"/>
      <family val="2"/>
      <charset val="238"/>
    </font>
    <font>
      <sz val="15"/>
      <name val="Tahoma"/>
      <family val="2"/>
      <charset val="1"/>
    </font>
    <font>
      <sz val="8"/>
      <name val="Tahoma"/>
      <family val="2"/>
      <charset val="1"/>
    </font>
    <font>
      <i/>
      <sz val="25"/>
      <name val="Arial CE"/>
      <family val="2"/>
      <charset val="238"/>
    </font>
    <font>
      <b/>
      <sz val="8"/>
      <name val="Tahoma"/>
      <family val="2"/>
      <charset val="1"/>
    </font>
    <font>
      <b/>
      <sz val="12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i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color indexed="17"/>
      <name val="Arial Black"/>
      <family val="2"/>
      <charset val="238"/>
    </font>
    <font>
      <b/>
      <i/>
      <sz val="22"/>
      <color indexed="10"/>
      <name val="Arial Rounded MT Bold"/>
      <family val="2"/>
      <charset val="1"/>
    </font>
    <font>
      <b/>
      <sz val="11"/>
      <name val="Tahoma"/>
      <family val="2"/>
      <charset val="238"/>
    </font>
    <font>
      <b/>
      <sz val="16"/>
      <color indexed="12"/>
      <name val="Arial Black"/>
      <family val="2"/>
      <charset val="238"/>
    </font>
    <font>
      <b/>
      <sz val="16"/>
      <name val="Arial Black"/>
      <family val="2"/>
      <charset val="238"/>
    </font>
    <font>
      <sz val="12"/>
      <name val="Arial Black"/>
      <family val="2"/>
      <charset val="238"/>
    </font>
    <font>
      <b/>
      <sz val="10"/>
      <name val="Tahoma"/>
      <family val="2"/>
      <charset val="238"/>
    </font>
    <font>
      <sz val="8"/>
      <name val="Arial"/>
      <family val="2"/>
      <charset val="238"/>
    </font>
    <font>
      <u/>
      <sz val="6"/>
      <color indexed="1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6"/>
      </patternFill>
    </fill>
    <fill>
      <patternFill patternType="solid">
        <fgColor indexed="11"/>
        <bgColor indexed="64"/>
      </patternFill>
    </fill>
  </fills>
  <borders count="9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3" borderId="7" xfId="3" applyFont="1" applyFill="1" applyBorder="1" applyAlignment="1" applyProtection="1">
      <alignment horizontal="center" vertical="center"/>
      <protection hidden="1"/>
    </xf>
    <xf numFmtId="0" fontId="4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8" fillId="3" borderId="12" xfId="3" applyFont="1" applyFill="1" applyBorder="1" applyAlignment="1" applyProtection="1">
      <alignment horizontal="center" vertical="center"/>
      <protection hidden="1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8" fillId="3" borderId="21" xfId="3" applyFont="1" applyFill="1" applyBorder="1" applyAlignment="1" applyProtection="1">
      <alignment horizontal="center" vertical="center"/>
      <protection hidden="1"/>
    </xf>
    <xf numFmtId="0" fontId="1" fillId="2" borderId="0" xfId="1" applyFill="1"/>
    <xf numFmtId="0" fontId="10" fillId="2" borderId="0" xfId="1" applyFont="1" applyFill="1"/>
    <xf numFmtId="0" fontId="13" fillId="4" borderId="22" xfId="3" applyFont="1" applyFill="1" applyBorder="1" applyAlignment="1" applyProtection="1">
      <alignment horizontal="center" vertical="center"/>
      <protection hidden="1"/>
    </xf>
    <xf numFmtId="0" fontId="10" fillId="4" borderId="22" xfId="1" applyFont="1" applyFill="1" applyBorder="1" applyAlignment="1">
      <alignment vertical="center"/>
    </xf>
    <xf numFmtId="0" fontId="14" fillId="0" borderId="0" xfId="1" applyFont="1"/>
    <xf numFmtId="0" fontId="15" fillId="4" borderId="23" xfId="1" applyFont="1" applyFill="1" applyBorder="1" applyAlignment="1">
      <alignment horizontal="center" vertical="center"/>
    </xf>
    <xf numFmtId="0" fontId="10" fillId="4" borderId="23" xfId="1" applyFont="1" applyFill="1" applyBorder="1" applyAlignment="1">
      <alignment vertical="center"/>
    </xf>
    <xf numFmtId="0" fontId="1" fillId="0" borderId="10" xfId="1" applyFont="1" applyBorder="1" applyAlignment="1" applyProtection="1">
      <alignment horizontal="left"/>
      <protection locked="0"/>
    </xf>
    <xf numFmtId="0" fontId="10" fillId="5" borderId="10" xfId="1" applyFont="1" applyFill="1" applyBorder="1" applyAlignment="1" applyProtection="1">
      <alignment horizontal="center" vertical="center"/>
      <protection locked="0"/>
    </xf>
    <xf numFmtId="0" fontId="10" fillId="6" borderId="24" xfId="1" applyFont="1" applyFill="1" applyBorder="1"/>
    <xf numFmtId="0" fontId="1" fillId="0" borderId="25" xfId="1" applyFont="1" applyBorder="1" applyAlignment="1">
      <alignment horizontal="right"/>
    </xf>
    <xf numFmtId="0" fontId="10" fillId="6" borderId="25" xfId="1" applyFont="1" applyFill="1" applyBorder="1"/>
    <xf numFmtId="0" fontId="16" fillId="2" borderId="0" xfId="1" applyFont="1" applyFill="1"/>
    <xf numFmtId="0" fontId="10" fillId="2" borderId="0" xfId="1" applyFont="1" applyFill="1" applyAlignment="1"/>
    <xf numFmtId="0" fontId="10" fillId="2" borderId="0" xfId="1" applyFont="1" applyFill="1" applyProtection="1">
      <protection locked="0"/>
    </xf>
    <xf numFmtId="0" fontId="10" fillId="2" borderId="0" xfId="1" applyFont="1" applyFill="1" applyAlignment="1">
      <alignment horizontal="left"/>
    </xf>
    <xf numFmtId="0" fontId="1" fillId="0" borderId="0" xfId="1" applyFill="1"/>
    <xf numFmtId="0" fontId="1" fillId="0" borderId="10" xfId="1" applyFont="1" applyBorder="1" applyAlignment="1" applyProtection="1">
      <alignment horizontal="right"/>
      <protection locked="0"/>
    </xf>
    <xf numFmtId="0" fontId="1" fillId="0" borderId="0" xfId="1" applyFill="1" applyBorder="1"/>
    <xf numFmtId="0" fontId="10" fillId="2" borderId="0" xfId="1" applyFont="1" applyFill="1" applyProtection="1"/>
    <xf numFmtId="0" fontId="10" fillId="2" borderId="0" xfId="1" applyFont="1" applyFill="1" applyAlignment="1" applyProtection="1">
      <alignment horizontal="left"/>
    </xf>
    <xf numFmtId="0" fontId="1" fillId="2" borderId="0" xfId="1" applyFill="1" applyAlignment="1"/>
    <xf numFmtId="0" fontId="1" fillId="2" borderId="0" xfId="1" applyFill="1" applyAlignment="1">
      <alignment horizontal="left"/>
    </xf>
    <xf numFmtId="0" fontId="12" fillId="7" borderId="26" xfId="1" applyFont="1" applyFill="1" applyBorder="1" applyAlignment="1">
      <alignment horizontal="right"/>
    </xf>
    <xf numFmtId="0" fontId="10" fillId="7" borderId="22" xfId="1" applyFont="1" applyFill="1" applyBorder="1" applyAlignment="1">
      <alignment vertical="center"/>
    </xf>
    <xf numFmtId="0" fontId="12" fillId="7" borderId="27" xfId="1" applyFont="1" applyFill="1" applyBorder="1" applyAlignment="1"/>
    <xf numFmtId="0" fontId="10" fillId="8" borderId="0" xfId="1" applyFont="1" applyFill="1"/>
    <xf numFmtId="0" fontId="12" fillId="7" borderId="27" xfId="1" applyFont="1" applyFill="1" applyBorder="1" applyAlignment="1">
      <alignment horizontal="left"/>
    </xf>
    <xf numFmtId="0" fontId="10" fillId="7" borderId="28" xfId="1" applyFont="1" applyFill="1" applyBorder="1" applyAlignment="1">
      <alignment horizontal="right"/>
    </xf>
    <xf numFmtId="0" fontId="15" fillId="7" borderId="23" xfId="1" applyFont="1" applyFill="1" applyBorder="1" applyAlignment="1">
      <alignment horizontal="center" vertical="center"/>
    </xf>
    <xf numFmtId="0" fontId="10" fillId="7" borderId="23" xfId="1" applyFont="1" applyFill="1" applyBorder="1" applyAlignment="1">
      <alignment vertical="center"/>
    </xf>
    <xf numFmtId="0" fontId="10" fillId="7" borderId="29" xfId="1" applyFont="1" applyFill="1" applyBorder="1" applyAlignment="1"/>
    <xf numFmtId="0" fontId="10" fillId="7" borderId="29" xfId="1" applyFont="1" applyFill="1" applyBorder="1" applyAlignment="1">
      <alignment horizontal="left"/>
    </xf>
    <xf numFmtId="0" fontId="1" fillId="8" borderId="26" xfId="1" applyFill="1" applyBorder="1"/>
    <xf numFmtId="0" fontId="10" fillId="9" borderId="10" xfId="1" applyFont="1" applyFill="1" applyBorder="1" applyAlignment="1" applyProtection="1">
      <alignment horizontal="center" vertical="center"/>
      <protection locked="0"/>
    </xf>
    <xf numFmtId="0" fontId="10" fillId="10" borderId="24" xfId="1" applyFont="1" applyFill="1" applyBorder="1"/>
    <xf numFmtId="0" fontId="10" fillId="10" borderId="10" xfId="1" applyFont="1" applyFill="1" applyBorder="1" applyAlignment="1" applyProtection="1">
      <alignment horizontal="center" vertical="center"/>
      <protection locked="0"/>
    </xf>
    <xf numFmtId="0" fontId="1" fillId="8" borderId="27" xfId="1" applyFill="1" applyBorder="1" applyAlignment="1"/>
    <xf numFmtId="0" fontId="1" fillId="8" borderId="27" xfId="1" applyFill="1" applyBorder="1" applyAlignment="1">
      <alignment horizontal="left"/>
    </xf>
    <xf numFmtId="0" fontId="1" fillId="8" borderId="28" xfId="1" applyFill="1" applyBorder="1"/>
    <xf numFmtId="0" fontId="10" fillId="10" borderId="25" xfId="1" applyFont="1" applyFill="1" applyBorder="1"/>
    <xf numFmtId="0" fontId="1" fillId="8" borderId="29" xfId="1" applyFill="1" applyBorder="1" applyAlignment="1"/>
    <xf numFmtId="0" fontId="1" fillId="8" borderId="29" xfId="1" applyFill="1" applyBorder="1"/>
    <xf numFmtId="0" fontId="4" fillId="0" borderId="6" xfId="1" applyFont="1" applyBorder="1" applyAlignment="1">
      <alignment horizontal="left" vertical="center"/>
    </xf>
    <xf numFmtId="0" fontId="1" fillId="11" borderId="30" xfId="1" applyFont="1" applyFill="1" applyBorder="1" applyAlignment="1" applyProtection="1">
      <alignment vertical="center"/>
    </xf>
    <xf numFmtId="0" fontId="1" fillId="8" borderId="31" xfId="1" applyFont="1" applyFill="1" applyBorder="1" applyAlignment="1" applyProtection="1">
      <alignment vertical="center"/>
    </xf>
    <xf numFmtId="0" fontId="1" fillId="2" borderId="31" xfId="1" applyFont="1" applyFill="1" applyBorder="1" applyAlignment="1" applyProtection="1">
      <alignment vertical="center"/>
    </xf>
    <xf numFmtId="0" fontId="1" fillId="11" borderId="31" xfId="1" applyFont="1" applyFill="1" applyBorder="1" applyAlignment="1" applyProtection="1">
      <alignment vertical="center"/>
    </xf>
    <xf numFmtId="0" fontId="1" fillId="2" borderId="32" xfId="1" applyFont="1" applyFill="1" applyBorder="1" applyAlignment="1" applyProtection="1">
      <alignment vertical="center"/>
    </xf>
    <xf numFmtId="0" fontId="1" fillId="8" borderId="33" xfId="1" applyFont="1" applyFill="1" applyBorder="1" applyAlignment="1" applyProtection="1">
      <alignment vertical="center"/>
    </xf>
    <xf numFmtId="0" fontId="1" fillId="6" borderId="34" xfId="1" applyFont="1" applyFill="1" applyBorder="1" applyAlignment="1">
      <alignment vertical="center"/>
    </xf>
    <xf numFmtId="0" fontId="1" fillId="6" borderId="35" xfId="1" applyFont="1" applyFill="1" applyBorder="1" applyAlignment="1">
      <alignment vertical="center"/>
    </xf>
    <xf numFmtId="2" fontId="5" fillId="2" borderId="6" xfId="1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4" fillId="0" borderId="36" xfId="1" applyFont="1" applyBorder="1" applyAlignment="1">
      <alignment horizontal="left" vertical="center"/>
    </xf>
    <xf numFmtId="0" fontId="1" fillId="2" borderId="37" xfId="1" applyFont="1" applyFill="1" applyBorder="1" applyAlignment="1" applyProtection="1">
      <alignment vertical="center"/>
    </xf>
    <xf numFmtId="0" fontId="1" fillId="11" borderId="10" xfId="1" applyFont="1" applyFill="1" applyBorder="1" applyAlignment="1" applyProtection="1">
      <alignment vertical="center"/>
    </xf>
    <xf numFmtId="0" fontId="1" fillId="8" borderId="10" xfId="1" applyFont="1" applyFill="1" applyBorder="1" applyAlignment="1" applyProtection="1">
      <alignment vertical="center"/>
    </xf>
    <xf numFmtId="0" fontId="1" fillId="2" borderId="38" xfId="1" applyFont="1" applyFill="1" applyBorder="1" applyAlignment="1" applyProtection="1">
      <alignment vertical="center"/>
    </xf>
    <xf numFmtId="0" fontId="1" fillId="0" borderId="10" xfId="1" applyFill="1" applyBorder="1" applyAlignment="1" applyProtection="1">
      <alignment vertical="center"/>
    </xf>
    <xf numFmtId="0" fontId="1" fillId="8" borderId="10" xfId="1" applyFill="1" applyBorder="1" applyAlignment="1" applyProtection="1">
      <alignment vertical="center"/>
    </xf>
    <xf numFmtId="0" fontId="1" fillId="0" borderId="39" xfId="1" applyFill="1" applyBorder="1" applyAlignment="1" applyProtection="1">
      <alignment vertical="center"/>
    </xf>
    <xf numFmtId="0" fontId="1" fillId="6" borderId="40" xfId="1" applyFill="1" applyBorder="1" applyAlignment="1">
      <alignment vertical="center"/>
    </xf>
    <xf numFmtId="0" fontId="1" fillId="6" borderId="41" xfId="1" applyFill="1" applyBorder="1" applyAlignment="1">
      <alignment vertical="center"/>
    </xf>
    <xf numFmtId="2" fontId="5" fillId="2" borderId="11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1" fillId="11" borderId="37" xfId="1" applyFont="1" applyFill="1" applyBorder="1" applyAlignment="1" applyProtection="1">
      <alignment vertical="center"/>
    </xf>
    <xf numFmtId="0" fontId="1" fillId="2" borderId="10" xfId="1" applyFont="1" applyFill="1" applyBorder="1" applyAlignment="1" applyProtection="1">
      <alignment vertical="center"/>
    </xf>
    <xf numFmtId="0" fontId="1" fillId="8" borderId="39" xfId="1" applyFill="1" applyBorder="1" applyAlignment="1" applyProtection="1">
      <alignment vertical="center"/>
    </xf>
    <xf numFmtId="0" fontId="1" fillId="11" borderId="38" xfId="1" applyFont="1" applyFill="1" applyBorder="1" applyAlignment="1" applyProtection="1">
      <alignment vertical="center"/>
    </xf>
    <xf numFmtId="0" fontId="1" fillId="11" borderId="10" xfId="1" applyFill="1" applyBorder="1" applyAlignment="1" applyProtection="1">
      <alignment vertical="center"/>
    </xf>
    <xf numFmtId="0" fontId="4" fillId="0" borderId="42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" fillId="8" borderId="37" xfId="1" applyFont="1" applyFill="1" applyBorder="1" applyAlignment="1" applyProtection="1">
      <alignment vertical="center"/>
    </xf>
    <xf numFmtId="0" fontId="1" fillId="8" borderId="38" xfId="1" applyFont="1" applyFill="1" applyBorder="1" applyAlignment="1" applyProtection="1">
      <alignment vertical="center"/>
    </xf>
    <xf numFmtId="2" fontId="5" fillId="2" borderId="16" xfId="1" applyNumberFormat="1" applyFont="1" applyFill="1" applyBorder="1" applyAlignment="1">
      <alignment horizontal="center" vertical="center"/>
    </xf>
    <xf numFmtId="0" fontId="4" fillId="0" borderId="43" xfId="1" applyFont="1" applyBorder="1" applyAlignment="1">
      <alignment horizontal="left" vertical="center"/>
    </xf>
    <xf numFmtId="0" fontId="1" fillId="8" borderId="44" xfId="1" applyFont="1" applyFill="1" applyBorder="1" applyAlignment="1" applyProtection="1">
      <alignment vertical="center"/>
    </xf>
    <xf numFmtId="0" fontId="1" fillId="11" borderId="45" xfId="1" applyFont="1" applyFill="1" applyBorder="1" applyAlignment="1" applyProtection="1">
      <alignment vertical="center"/>
    </xf>
    <xf numFmtId="0" fontId="1" fillId="2" borderId="45" xfId="1" applyFont="1" applyFill="1" applyBorder="1" applyAlignment="1" applyProtection="1">
      <alignment vertical="center"/>
    </xf>
    <xf numFmtId="0" fontId="1" fillId="8" borderId="46" xfId="1" applyFont="1" applyFill="1" applyBorder="1" applyAlignment="1" applyProtection="1">
      <alignment vertical="center"/>
    </xf>
    <xf numFmtId="0" fontId="1" fillId="11" borderId="45" xfId="1" applyFill="1" applyBorder="1" applyAlignment="1" applyProtection="1">
      <alignment vertical="center"/>
    </xf>
    <xf numFmtId="0" fontId="1" fillId="8" borderId="45" xfId="1" applyFill="1" applyBorder="1" applyAlignment="1" applyProtection="1">
      <alignment vertical="center"/>
    </xf>
    <xf numFmtId="0" fontId="1" fillId="11" borderId="47" xfId="1" applyFill="1" applyBorder="1" applyAlignment="1" applyProtection="1">
      <alignment vertical="center"/>
    </xf>
    <xf numFmtId="0" fontId="1" fillId="6" borderId="48" xfId="1" applyFill="1" applyBorder="1" applyAlignment="1">
      <alignment vertical="center"/>
    </xf>
    <xf numFmtId="0" fontId="1" fillId="6" borderId="49" xfId="1" applyFill="1" applyBorder="1" applyAlignment="1">
      <alignment vertical="center"/>
    </xf>
    <xf numFmtId="0" fontId="5" fillId="2" borderId="43" xfId="1" applyFont="1" applyFill="1" applyBorder="1" applyAlignment="1">
      <alignment horizontal="center" vertical="center"/>
    </xf>
    <xf numFmtId="2" fontId="5" fillId="2" borderId="43" xfId="1" applyNumberFormat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8" fillId="3" borderId="6" xfId="3" applyFont="1" applyFill="1" applyBorder="1" applyAlignment="1" applyProtection="1">
      <alignment horizontal="center" vertical="center"/>
      <protection hidden="1"/>
    </xf>
    <xf numFmtId="0" fontId="17" fillId="12" borderId="1" xfId="1" applyFont="1" applyFill="1" applyBorder="1" applyAlignment="1">
      <alignment horizontal="center"/>
    </xf>
    <xf numFmtId="0" fontId="1" fillId="0" borderId="1" xfId="1" applyBorder="1"/>
    <xf numFmtId="0" fontId="1" fillId="0" borderId="42" xfId="1" applyBorder="1"/>
    <xf numFmtId="0" fontId="3" fillId="2" borderId="42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1" fillId="0" borderId="50" xfId="1" applyBorder="1"/>
    <xf numFmtId="0" fontId="1" fillId="2" borderId="50" xfId="1" applyFont="1" applyFill="1" applyBorder="1" applyAlignment="1">
      <alignment horizontal="center"/>
    </xf>
    <xf numFmtId="0" fontId="13" fillId="4" borderId="52" xfId="3" applyFont="1" applyFill="1" applyBorder="1" applyAlignment="1" applyProtection="1">
      <alignment horizontal="center" vertical="center"/>
      <protection hidden="1"/>
    </xf>
    <xf numFmtId="0" fontId="10" fillId="4" borderId="52" xfId="1" applyFont="1" applyFill="1" applyBorder="1" applyAlignment="1">
      <alignment vertical="center"/>
    </xf>
    <xf numFmtId="0" fontId="10" fillId="2" borderId="52" xfId="1" applyFont="1" applyFill="1" applyBorder="1"/>
    <xf numFmtId="0" fontId="10" fillId="2" borderId="0" xfId="1" applyFont="1" applyFill="1" applyBorder="1"/>
    <xf numFmtId="0" fontId="1" fillId="0" borderId="51" xfId="1" applyFont="1" applyBorder="1" applyAlignment="1" applyProtection="1">
      <alignment horizontal="left"/>
      <protection locked="0"/>
    </xf>
    <xf numFmtId="0" fontId="1" fillId="0" borderId="25" xfId="1" applyFont="1" applyBorder="1" applyAlignment="1">
      <alignment horizontal="left"/>
    </xf>
    <xf numFmtId="0" fontId="1" fillId="0" borderId="53" xfId="1" applyFont="1" applyBorder="1" applyAlignment="1" applyProtection="1">
      <alignment horizontal="left"/>
      <protection locked="0"/>
    </xf>
    <xf numFmtId="0" fontId="1" fillId="0" borderId="54" xfId="1" applyFont="1" applyBorder="1" applyAlignment="1" applyProtection="1">
      <alignment horizontal="left"/>
      <protection locked="0"/>
    </xf>
    <xf numFmtId="0" fontId="10" fillId="5" borderId="55" xfId="1" applyFont="1" applyFill="1" applyBorder="1" applyAlignment="1" applyProtection="1">
      <alignment horizontal="center" vertical="center"/>
      <protection locked="0"/>
    </xf>
    <xf numFmtId="0" fontId="10" fillId="6" borderId="56" xfId="1" applyFont="1" applyFill="1" applyBorder="1"/>
    <xf numFmtId="0" fontId="1" fillId="0" borderId="55" xfId="1" applyFont="1" applyBorder="1" applyAlignment="1" applyProtection="1">
      <alignment horizontal="left"/>
      <protection locked="0"/>
    </xf>
    <xf numFmtId="0" fontId="10" fillId="2" borderId="57" xfId="1" applyFont="1" applyFill="1" applyBorder="1"/>
    <xf numFmtId="0" fontId="1" fillId="0" borderId="58" xfId="1" applyFont="1" applyBorder="1" applyAlignment="1" applyProtection="1">
      <alignment horizontal="left"/>
      <protection locked="0"/>
    </xf>
    <xf numFmtId="0" fontId="1" fillId="0" borderId="59" xfId="1" applyFont="1" applyBorder="1" applyAlignment="1">
      <alignment horizontal="left"/>
    </xf>
    <xf numFmtId="0" fontId="1" fillId="0" borderId="60" xfId="1" applyFont="1" applyBorder="1" applyAlignment="1">
      <alignment horizontal="left"/>
    </xf>
    <xf numFmtId="0" fontId="12" fillId="7" borderId="61" xfId="1" applyFont="1" applyFill="1" applyBorder="1" applyAlignment="1">
      <alignment horizontal="right"/>
    </xf>
    <xf numFmtId="0" fontId="10" fillId="7" borderId="52" xfId="1" applyFont="1" applyFill="1" applyBorder="1" applyAlignment="1">
      <alignment vertical="center"/>
    </xf>
    <xf numFmtId="0" fontId="12" fillId="7" borderId="62" xfId="1" applyFont="1" applyFill="1" applyBorder="1" applyAlignment="1"/>
    <xf numFmtId="0" fontId="10" fillId="8" borderId="52" xfId="1" applyFont="1" applyFill="1" applyBorder="1"/>
    <xf numFmtId="0" fontId="12" fillId="7" borderId="63" xfId="1" applyFont="1" applyFill="1" applyBorder="1" applyAlignment="1">
      <alignment horizontal="right"/>
    </xf>
    <xf numFmtId="0" fontId="12" fillId="7" borderId="62" xfId="1" applyFont="1" applyFill="1" applyBorder="1" applyAlignment="1">
      <alignment horizontal="left"/>
    </xf>
    <xf numFmtId="0" fontId="10" fillId="7" borderId="64" xfId="1" applyFont="1" applyFill="1" applyBorder="1" applyAlignment="1">
      <alignment horizontal="right"/>
    </xf>
    <xf numFmtId="0" fontId="10" fillId="8" borderId="0" xfId="1" applyFont="1" applyFill="1" applyBorder="1"/>
    <xf numFmtId="0" fontId="1" fillId="8" borderId="65" xfId="1" applyFill="1" applyBorder="1"/>
    <xf numFmtId="0" fontId="1" fillId="8" borderId="66" xfId="1" applyFill="1" applyBorder="1"/>
    <xf numFmtId="0" fontId="10" fillId="9" borderId="55" xfId="1" applyFont="1" applyFill="1" applyBorder="1" applyAlignment="1" applyProtection="1">
      <alignment horizontal="center" vertical="center"/>
      <protection locked="0"/>
    </xf>
    <xf numFmtId="0" fontId="10" fillId="10" borderId="56" xfId="1" applyFont="1" applyFill="1" applyBorder="1"/>
    <xf numFmtId="0" fontId="10" fillId="10" borderId="55" xfId="1" applyFont="1" applyFill="1" applyBorder="1" applyAlignment="1" applyProtection="1">
      <alignment horizontal="center" vertical="center"/>
      <protection locked="0"/>
    </xf>
    <xf numFmtId="0" fontId="1" fillId="8" borderId="67" xfId="1" applyFill="1" applyBorder="1" applyAlignment="1"/>
    <xf numFmtId="0" fontId="10" fillId="8" borderId="57" xfId="1" applyFont="1" applyFill="1" applyBorder="1"/>
    <xf numFmtId="0" fontId="1" fillId="8" borderId="68" xfId="1" applyFill="1" applyBorder="1"/>
    <xf numFmtId="0" fontId="1" fillId="8" borderId="67" xfId="1" applyFill="1" applyBorder="1"/>
    <xf numFmtId="0" fontId="19" fillId="0" borderId="30" xfId="1" applyFont="1" applyFill="1" applyBorder="1" applyAlignment="1" applyProtection="1">
      <alignment horizontal="center" vertical="center"/>
    </xf>
    <xf numFmtId="0" fontId="20" fillId="0" borderId="6" xfId="1" applyFont="1" applyBorder="1" applyAlignment="1">
      <alignment horizontal="left" vertical="center"/>
    </xf>
    <xf numFmtId="0" fontId="19" fillId="8" borderId="31" xfId="1" applyFont="1" applyFill="1" applyBorder="1" applyAlignment="1" applyProtection="1">
      <alignment horizontal="center" vertical="center"/>
    </xf>
    <xf numFmtId="0" fontId="19" fillId="2" borderId="31" xfId="1" applyFont="1" applyFill="1" applyBorder="1" applyAlignment="1" applyProtection="1">
      <alignment horizontal="center" vertical="center"/>
    </xf>
    <xf numFmtId="0" fontId="19" fillId="0" borderId="31" xfId="1" applyFont="1" applyFill="1" applyBorder="1" applyAlignment="1" applyProtection="1">
      <alignment horizontal="center" vertical="center"/>
    </xf>
    <xf numFmtId="0" fontId="19" fillId="13" borderId="31" xfId="1" applyFont="1" applyFill="1" applyBorder="1" applyAlignment="1" applyProtection="1">
      <alignment horizontal="center" vertical="center"/>
    </xf>
    <xf numFmtId="0" fontId="19" fillId="8" borderId="33" xfId="1" applyFont="1" applyFill="1" applyBorder="1" applyAlignment="1" applyProtection="1">
      <alignment horizontal="center" vertical="center"/>
    </xf>
    <xf numFmtId="0" fontId="21" fillId="2" borderId="6" xfId="1" applyFont="1" applyFill="1" applyBorder="1" applyAlignment="1">
      <alignment horizontal="center" vertical="center"/>
    </xf>
    <xf numFmtId="2" fontId="21" fillId="2" borderId="6" xfId="1" applyNumberFormat="1" applyFont="1" applyFill="1" applyBorder="1" applyAlignment="1">
      <alignment horizontal="center" vertical="center"/>
    </xf>
    <xf numFmtId="0" fontId="22" fillId="12" borderId="6" xfId="1" applyFont="1" applyFill="1" applyBorder="1" applyAlignment="1">
      <alignment horizontal="center" vertical="center"/>
    </xf>
    <xf numFmtId="0" fontId="23" fillId="3" borderId="6" xfId="3" applyFont="1" applyFill="1" applyBorder="1" applyAlignment="1" applyProtection="1">
      <alignment horizontal="center" vertical="center"/>
      <protection hidden="1"/>
    </xf>
    <xf numFmtId="0" fontId="20" fillId="0" borderId="36" xfId="1" applyFont="1" applyBorder="1" applyAlignment="1">
      <alignment horizontal="left" vertical="center"/>
    </xf>
    <xf numFmtId="0" fontId="19" fillId="13" borderId="37" xfId="1" applyFont="1" applyFill="1" applyBorder="1" applyAlignment="1" applyProtection="1">
      <alignment horizontal="center" vertical="center"/>
    </xf>
    <xf numFmtId="0" fontId="19" fillId="0" borderId="10" xfId="1" applyFont="1" applyFill="1" applyBorder="1" applyAlignment="1" applyProtection="1">
      <alignment horizontal="center" vertical="center"/>
    </xf>
    <xf numFmtId="0" fontId="19" fillId="8" borderId="10" xfId="1" applyFont="1" applyFill="1" applyBorder="1" applyAlignment="1" applyProtection="1">
      <alignment horizontal="center" vertical="center"/>
    </xf>
    <xf numFmtId="0" fontId="19" fillId="13" borderId="10" xfId="1" applyFont="1" applyFill="1" applyBorder="1" applyAlignment="1" applyProtection="1">
      <alignment horizontal="center" vertical="center"/>
    </xf>
    <xf numFmtId="0" fontId="19" fillId="2" borderId="10" xfId="1" applyFont="1" applyFill="1" applyBorder="1" applyAlignment="1" applyProtection="1">
      <alignment horizontal="center" vertical="center"/>
    </xf>
    <xf numFmtId="0" fontId="19" fillId="0" borderId="39" xfId="1" applyFont="1" applyFill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1" fillId="2" borderId="11" xfId="1" applyNumberFormat="1" applyFont="1" applyFill="1" applyBorder="1" applyAlignment="1">
      <alignment horizontal="center" vertical="center"/>
    </xf>
    <xf numFmtId="0" fontId="22" fillId="12" borderId="11" xfId="1" applyFont="1" applyFill="1" applyBorder="1" applyAlignment="1">
      <alignment horizontal="center" vertical="center"/>
    </xf>
    <xf numFmtId="0" fontId="20" fillId="0" borderId="11" xfId="1" applyFont="1" applyBorder="1" applyAlignment="1">
      <alignment horizontal="left" vertical="center"/>
    </xf>
    <xf numFmtId="0" fontId="19" fillId="0" borderId="37" xfId="1" applyFont="1" applyFill="1" applyBorder="1" applyAlignment="1" applyProtection="1">
      <alignment horizontal="center" vertical="center"/>
    </xf>
    <xf numFmtId="0" fontId="19" fillId="8" borderId="39" xfId="1" applyFont="1" applyFill="1" applyBorder="1" applyAlignment="1" applyProtection="1">
      <alignment horizontal="center" vertical="center"/>
    </xf>
    <xf numFmtId="0" fontId="20" fillId="0" borderId="42" xfId="1" applyFont="1" applyBorder="1" applyAlignment="1">
      <alignment horizontal="left" vertical="center"/>
    </xf>
    <xf numFmtId="0" fontId="19" fillId="2" borderId="37" xfId="1" applyFont="1" applyFill="1" applyBorder="1" applyAlignment="1" applyProtection="1">
      <alignment horizontal="center" vertical="center"/>
    </xf>
    <xf numFmtId="0" fontId="20" fillId="0" borderId="16" xfId="1" applyFont="1" applyBorder="1" applyAlignment="1">
      <alignment horizontal="left" vertical="center"/>
    </xf>
    <xf numFmtId="0" fontId="19" fillId="8" borderId="37" xfId="1" applyFont="1" applyFill="1" applyBorder="1" applyAlignment="1" applyProtection="1">
      <alignment horizontal="center" vertical="center"/>
    </xf>
    <xf numFmtId="0" fontId="21" fillId="2" borderId="16" xfId="1" applyFont="1" applyFill="1" applyBorder="1" applyAlignment="1">
      <alignment horizontal="center" vertical="center"/>
    </xf>
    <xf numFmtId="2" fontId="21" fillId="2" borderId="16" xfId="1" applyNumberFormat="1" applyFont="1" applyFill="1" applyBorder="1" applyAlignment="1">
      <alignment horizontal="center" vertical="center"/>
    </xf>
    <xf numFmtId="0" fontId="20" fillId="0" borderId="43" xfId="1" applyFont="1" applyBorder="1" applyAlignment="1">
      <alignment horizontal="left" vertical="center"/>
    </xf>
    <xf numFmtId="0" fontId="19" fillId="8" borderId="44" xfId="1" applyFont="1" applyFill="1" applyBorder="1" applyAlignment="1" applyProtection="1">
      <alignment horizontal="center" vertical="center"/>
    </xf>
    <xf numFmtId="0" fontId="19" fillId="0" borderId="45" xfId="1" applyFont="1" applyFill="1" applyBorder="1" applyAlignment="1" applyProtection="1">
      <alignment horizontal="center" vertical="center"/>
    </xf>
    <xf numFmtId="0" fontId="19" fillId="13" borderId="45" xfId="1" applyFont="1" applyFill="1" applyBorder="1" applyAlignment="1" applyProtection="1">
      <alignment horizontal="center" vertical="center"/>
    </xf>
    <xf numFmtId="0" fontId="19" fillId="8" borderId="45" xfId="1" applyFont="1" applyFill="1" applyBorder="1" applyAlignment="1" applyProtection="1">
      <alignment horizontal="center" vertical="center"/>
    </xf>
    <xf numFmtId="0" fontId="21" fillId="2" borderId="43" xfId="1" applyFont="1" applyFill="1" applyBorder="1" applyAlignment="1">
      <alignment horizontal="center" vertical="center"/>
    </xf>
    <xf numFmtId="2" fontId="21" fillId="2" borderId="43" xfId="1" applyNumberFormat="1" applyFont="1" applyFill="1" applyBorder="1" applyAlignment="1">
      <alignment horizontal="center" vertical="center"/>
    </xf>
    <xf numFmtId="0" fontId="22" fillId="12" borderId="43" xfId="1" applyFont="1" applyFill="1" applyBorder="1" applyAlignment="1">
      <alignment horizontal="center" vertical="center"/>
    </xf>
    <xf numFmtId="0" fontId="25" fillId="4" borderId="52" xfId="3" applyFont="1" applyFill="1" applyBorder="1" applyAlignment="1" applyProtection="1">
      <alignment horizontal="center" vertical="center"/>
      <protection hidden="1"/>
    </xf>
    <xf numFmtId="0" fontId="26" fillId="4" borderId="52" xfId="1" applyFont="1" applyFill="1" applyBorder="1" applyAlignment="1">
      <alignment horizontal="center" vertical="center"/>
    </xf>
    <xf numFmtId="0" fontId="27" fillId="4" borderId="23" xfId="1" applyFont="1" applyFill="1" applyBorder="1" applyAlignment="1">
      <alignment horizontal="center" vertical="center"/>
    </xf>
    <xf numFmtId="0" fontId="6" fillId="0" borderId="69" xfId="1" applyFont="1" applyBorder="1" applyAlignment="1" applyProtection="1">
      <alignment horizontal="left"/>
      <protection locked="0"/>
    </xf>
    <xf numFmtId="0" fontId="27" fillId="5" borderId="9" xfId="1" applyFont="1" applyFill="1" applyBorder="1" applyAlignment="1" applyProtection="1">
      <alignment horizontal="center" vertical="center"/>
      <protection locked="0"/>
    </xf>
    <xf numFmtId="0" fontId="27" fillId="5" borderId="38" xfId="1" applyFont="1" applyFill="1" applyBorder="1" applyAlignment="1" applyProtection="1">
      <alignment horizontal="center" vertical="center"/>
      <protection locked="0"/>
    </xf>
    <xf numFmtId="0" fontId="10" fillId="6" borderId="27" xfId="1" applyFont="1" applyFill="1" applyBorder="1"/>
    <xf numFmtId="0" fontId="6" fillId="0" borderId="70" xfId="1" applyFont="1" applyBorder="1" applyAlignment="1">
      <alignment horizontal="left"/>
    </xf>
    <xf numFmtId="0" fontId="6" fillId="0" borderId="71" xfId="1" applyFont="1" applyBorder="1" applyAlignment="1" applyProtection="1">
      <alignment horizontal="left"/>
      <protection locked="0"/>
    </xf>
    <xf numFmtId="0" fontId="27" fillId="5" borderId="72" xfId="1" applyFont="1" applyFill="1" applyBorder="1" applyAlignment="1" applyProtection="1">
      <alignment horizontal="center" vertical="center"/>
      <protection locked="0"/>
    </xf>
    <xf numFmtId="0" fontId="27" fillId="5" borderId="73" xfId="1" applyFont="1" applyFill="1" applyBorder="1" applyAlignment="1" applyProtection="1">
      <alignment horizontal="center" vertical="center"/>
      <protection locked="0"/>
    </xf>
    <xf numFmtId="0" fontId="3" fillId="0" borderId="0" xfId="1" applyFont="1"/>
    <xf numFmtId="0" fontId="3" fillId="0" borderId="42" xfId="1" applyFont="1" applyBorder="1"/>
    <xf numFmtId="0" fontId="3" fillId="0" borderId="0" xfId="1" applyFont="1" applyAlignment="1">
      <alignment horizontal="center"/>
    </xf>
    <xf numFmtId="0" fontId="3" fillId="0" borderId="74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50" xfId="1" applyFont="1" applyBorder="1"/>
    <xf numFmtId="0" fontId="3" fillId="0" borderId="50" xfId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7" fillId="6" borderId="24" xfId="1" applyFont="1" applyFill="1" applyBorder="1"/>
    <xf numFmtId="0" fontId="27" fillId="6" borderId="56" xfId="1" applyFont="1" applyFill="1" applyBorder="1"/>
    <xf numFmtId="0" fontId="27" fillId="6" borderId="27" xfId="1" applyFont="1" applyFill="1" applyBorder="1"/>
    <xf numFmtId="0" fontId="27" fillId="6" borderId="67" xfId="1" applyFont="1" applyFill="1" applyBorder="1"/>
    <xf numFmtId="0" fontId="6" fillId="0" borderId="75" xfId="1" applyFont="1" applyBorder="1" applyAlignment="1" applyProtection="1">
      <alignment horizontal="left"/>
      <protection locked="0"/>
    </xf>
    <xf numFmtId="0" fontId="12" fillId="7" borderId="76" xfId="1" applyFont="1" applyFill="1" applyBorder="1" applyAlignment="1">
      <alignment horizontal="right"/>
    </xf>
    <xf numFmtId="0" fontId="26" fillId="7" borderId="52" xfId="1" applyFont="1" applyFill="1" applyBorder="1" applyAlignment="1">
      <alignment horizontal="center" vertical="center"/>
    </xf>
    <xf numFmtId="0" fontId="12" fillId="7" borderId="76" xfId="1" applyFont="1" applyFill="1" applyBorder="1" applyAlignment="1"/>
    <xf numFmtId="0" fontId="12" fillId="7" borderId="76" xfId="1" applyFont="1" applyFill="1" applyBorder="1" applyAlignment="1">
      <alignment horizontal="left"/>
    </xf>
    <xf numFmtId="0" fontId="10" fillId="7" borderId="70" xfId="1" applyFont="1" applyFill="1" applyBorder="1" applyAlignment="1">
      <alignment horizontal="right"/>
    </xf>
    <xf numFmtId="0" fontId="27" fillId="7" borderId="23" xfId="1" applyFont="1" applyFill="1" applyBorder="1" applyAlignment="1">
      <alignment horizontal="center" vertical="center"/>
    </xf>
    <xf numFmtId="0" fontId="10" fillId="7" borderId="70" xfId="1" applyFont="1" applyFill="1" applyBorder="1" applyAlignment="1"/>
    <xf numFmtId="0" fontId="10" fillId="7" borderId="70" xfId="1" applyFont="1" applyFill="1" applyBorder="1" applyAlignment="1">
      <alignment horizontal="left"/>
    </xf>
    <xf numFmtId="0" fontId="5" fillId="8" borderId="77" xfId="1" applyFont="1" applyFill="1" applyBorder="1"/>
    <xf numFmtId="0" fontId="27" fillId="9" borderId="9" xfId="1" applyFont="1" applyFill="1" applyBorder="1" applyAlignment="1" applyProtection="1">
      <alignment horizontal="center" vertical="center"/>
      <protection locked="0"/>
    </xf>
    <xf numFmtId="0" fontId="27" fillId="10" borderId="24" xfId="1" applyFont="1" applyFill="1" applyBorder="1"/>
    <xf numFmtId="0" fontId="27" fillId="10" borderId="38" xfId="1" applyFont="1" applyFill="1" applyBorder="1" applyAlignment="1" applyProtection="1">
      <alignment horizontal="center" vertical="center"/>
      <protection locked="0"/>
    </xf>
    <xf numFmtId="0" fontId="1" fillId="8" borderId="77" xfId="1" applyFill="1" applyBorder="1" applyAlignment="1"/>
    <xf numFmtId="0" fontId="1" fillId="8" borderId="77" xfId="1" applyFill="1" applyBorder="1"/>
    <xf numFmtId="0" fontId="27" fillId="9" borderId="38" xfId="1" applyFont="1" applyFill="1" applyBorder="1" applyAlignment="1" applyProtection="1">
      <alignment horizontal="center" vertical="center"/>
      <protection locked="0"/>
    </xf>
    <xf numFmtId="0" fontId="1" fillId="8" borderId="77" xfId="1" applyFill="1" applyBorder="1" applyAlignment="1">
      <alignment horizontal="left"/>
    </xf>
    <xf numFmtId="0" fontId="5" fillId="8" borderId="75" xfId="1" applyFont="1" applyFill="1" applyBorder="1"/>
    <xf numFmtId="0" fontId="27" fillId="9" borderId="72" xfId="1" applyFont="1" applyFill="1" applyBorder="1" applyAlignment="1" applyProtection="1">
      <alignment horizontal="center" vertical="center"/>
      <protection locked="0"/>
    </xf>
    <xf numFmtId="0" fontId="27" fillId="10" borderId="56" xfId="1" applyFont="1" applyFill="1" applyBorder="1"/>
    <xf numFmtId="0" fontId="27" fillId="10" borderId="73" xfId="1" applyFont="1" applyFill="1" applyBorder="1" applyAlignment="1" applyProtection="1">
      <alignment horizontal="center" vertical="center"/>
      <protection locked="0"/>
    </xf>
    <xf numFmtId="0" fontId="1" fillId="8" borderId="75" xfId="1" applyFill="1" applyBorder="1" applyAlignment="1"/>
    <xf numFmtId="0" fontId="1" fillId="8" borderId="75" xfId="1" applyFill="1" applyBorder="1"/>
    <xf numFmtId="0" fontId="27" fillId="9" borderId="73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1" fillId="0" borderId="0" xfId="1" applyBorder="1"/>
    <xf numFmtId="0" fontId="19" fillId="14" borderId="31" xfId="1" applyFont="1" applyFill="1" applyBorder="1" applyAlignment="1" applyProtection="1">
      <alignment horizontal="center" vertical="center"/>
    </xf>
    <xf numFmtId="0" fontId="19" fillId="14" borderId="78" xfId="1" applyFont="1" applyFill="1" applyBorder="1" applyAlignment="1" applyProtection="1">
      <alignment horizontal="center" vertical="center"/>
    </xf>
    <xf numFmtId="0" fontId="19" fillId="14" borderId="10" xfId="1" applyFont="1" applyFill="1" applyBorder="1" applyAlignment="1" applyProtection="1">
      <alignment horizontal="center" vertical="center"/>
    </xf>
    <xf numFmtId="0" fontId="19" fillId="0" borderId="53" xfId="1" applyFont="1" applyFill="1" applyBorder="1" applyAlignment="1" applyProtection="1">
      <alignment horizontal="center" vertical="center"/>
    </xf>
    <xf numFmtId="0" fontId="19" fillId="14" borderId="53" xfId="1" applyFont="1" applyFill="1" applyBorder="1" applyAlignment="1" applyProtection="1">
      <alignment horizontal="center" vertical="center"/>
    </xf>
    <xf numFmtId="0" fontId="19" fillId="14" borderId="37" xfId="1" applyFont="1" applyFill="1" applyBorder="1" applyAlignment="1" applyProtection="1">
      <alignment horizontal="center" vertical="center"/>
    </xf>
    <xf numFmtId="0" fontId="19" fillId="14" borderId="44" xfId="1" applyFont="1" applyFill="1" applyBorder="1" applyAlignment="1" applyProtection="1">
      <alignment horizontal="center" vertical="center"/>
    </xf>
    <xf numFmtId="0" fontId="19" fillId="14" borderId="45" xfId="1" applyFont="1" applyFill="1" applyBorder="1" applyAlignment="1" applyProtection="1">
      <alignment horizontal="center" vertical="center"/>
    </xf>
    <xf numFmtId="0" fontId="19" fillId="0" borderId="79" xfId="1" applyFont="1" applyFill="1" applyBorder="1" applyAlignment="1" applyProtection="1">
      <alignment horizontal="center" vertical="center"/>
    </xf>
    <xf numFmtId="0" fontId="25" fillId="4" borderId="63" xfId="3" applyFont="1" applyFill="1" applyBorder="1" applyAlignment="1" applyProtection="1">
      <alignment horizontal="center" vertical="center"/>
      <protection hidden="1"/>
    </xf>
    <xf numFmtId="0" fontId="25" fillId="4" borderId="62" xfId="3" applyFont="1" applyFill="1" applyBorder="1" applyAlignment="1" applyProtection="1">
      <alignment horizontal="center" vertical="center"/>
      <protection hidden="1"/>
    </xf>
    <xf numFmtId="0" fontId="27" fillId="4" borderId="28" xfId="1" applyFont="1" applyFill="1" applyBorder="1" applyAlignment="1">
      <alignment horizontal="center" vertical="center"/>
    </xf>
    <xf numFmtId="0" fontId="28" fillId="4" borderId="23" xfId="1" applyFont="1" applyFill="1" applyBorder="1" applyAlignment="1">
      <alignment horizontal="center" vertical="center"/>
    </xf>
    <xf numFmtId="0" fontId="27" fillId="4" borderId="29" xfId="1" applyFont="1" applyFill="1" applyBorder="1" applyAlignment="1">
      <alignment horizontal="center" vertical="center"/>
    </xf>
    <xf numFmtId="0" fontId="6" fillId="0" borderId="80" xfId="1" applyFont="1" applyBorder="1" applyAlignment="1" applyProtection="1">
      <alignment horizontal="left"/>
      <protection locked="0"/>
    </xf>
    <xf numFmtId="0" fontId="27" fillId="5" borderId="10" xfId="1" applyFont="1" applyFill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left"/>
      <protection locked="0"/>
    </xf>
    <xf numFmtId="0" fontId="6" fillId="0" borderId="51" xfId="1" applyFont="1" applyBorder="1" applyAlignment="1" applyProtection="1">
      <alignment horizontal="left"/>
      <protection locked="0"/>
    </xf>
    <xf numFmtId="0" fontId="6" fillId="0" borderId="60" xfId="1" applyFont="1" applyBorder="1" applyAlignment="1">
      <alignment horizontal="left"/>
    </xf>
    <xf numFmtId="0" fontId="6" fillId="0" borderId="81" xfId="1" applyFont="1" applyBorder="1" applyAlignment="1" applyProtection="1">
      <alignment horizontal="left"/>
      <protection locked="0"/>
    </xf>
    <xf numFmtId="0" fontId="6" fillId="0" borderId="82" xfId="1" applyFont="1" applyBorder="1" applyAlignment="1" applyProtection="1">
      <alignment horizontal="left"/>
      <protection locked="0"/>
    </xf>
    <xf numFmtId="0" fontId="27" fillId="5" borderId="55" xfId="1" applyFont="1" applyFill="1" applyBorder="1" applyAlignment="1" applyProtection="1">
      <alignment horizontal="center" vertical="center"/>
      <protection locked="0"/>
    </xf>
    <xf numFmtId="0" fontId="6" fillId="0" borderId="58" xfId="1" applyFont="1" applyBorder="1" applyAlignment="1" applyProtection="1">
      <alignment horizontal="left"/>
      <protection locked="0"/>
    </xf>
    <xf numFmtId="0" fontId="6" fillId="0" borderId="54" xfId="1" applyFont="1" applyBorder="1" applyAlignment="1" applyProtection="1">
      <alignment horizontal="left"/>
      <protection locked="0"/>
    </xf>
    <xf numFmtId="0" fontId="6" fillId="0" borderId="83" xfId="1" applyFont="1" applyBorder="1" applyAlignment="1" applyProtection="1">
      <alignment horizontal="left"/>
      <protection locked="0"/>
    </xf>
    <xf numFmtId="0" fontId="6" fillId="0" borderId="59" xfId="1" applyFont="1" applyBorder="1" applyAlignment="1">
      <alignment horizontal="left"/>
    </xf>
    <xf numFmtId="0" fontId="6" fillId="0" borderId="84" xfId="1" applyFont="1" applyBorder="1" applyAlignment="1">
      <alignment horizontal="left"/>
    </xf>
    <xf numFmtId="0" fontId="6" fillId="0" borderId="64" xfId="1" applyFont="1" applyBorder="1" applyAlignment="1">
      <alignment horizontal="left"/>
    </xf>
    <xf numFmtId="0" fontId="5" fillId="8" borderId="65" xfId="1" applyFont="1" applyFill="1" applyBorder="1"/>
    <xf numFmtId="0" fontId="27" fillId="9" borderId="10" xfId="1" applyFont="1" applyFill="1" applyBorder="1" applyAlignment="1" applyProtection="1">
      <alignment horizontal="center" vertical="center"/>
      <protection locked="0"/>
    </xf>
    <xf numFmtId="0" fontId="27" fillId="10" borderId="10" xfId="1" applyFont="1" applyFill="1" applyBorder="1" applyAlignment="1" applyProtection="1">
      <alignment horizontal="center" vertical="center"/>
      <protection locked="0"/>
    </xf>
    <xf numFmtId="0" fontId="5" fillId="8" borderId="66" xfId="1" applyFont="1" applyFill="1" applyBorder="1"/>
    <xf numFmtId="0" fontId="27" fillId="9" borderId="55" xfId="1" applyFont="1" applyFill="1" applyBorder="1" applyAlignment="1" applyProtection="1">
      <alignment horizontal="center" vertical="center"/>
      <protection locked="0"/>
    </xf>
    <xf numFmtId="0" fontId="27" fillId="10" borderId="55" xfId="1" applyFont="1" applyFill="1" applyBorder="1" applyAlignment="1" applyProtection="1">
      <alignment horizontal="center" vertical="center"/>
      <protection locked="0"/>
    </xf>
    <xf numFmtId="0" fontId="19" fillId="15" borderId="37" xfId="1" applyFont="1" applyFill="1" applyBorder="1" applyAlignment="1" applyProtection="1">
      <alignment horizontal="center" vertical="center"/>
    </xf>
    <xf numFmtId="0" fontId="30" fillId="2" borderId="0" xfId="2" applyFill="1" applyAlignment="1" applyProtection="1"/>
    <xf numFmtId="0" fontId="19" fillId="15" borderId="10" xfId="1" applyFont="1" applyFill="1" applyBorder="1" applyAlignment="1" applyProtection="1">
      <alignment horizontal="center" vertical="center"/>
    </xf>
    <xf numFmtId="0" fontId="19" fillId="15" borderId="31" xfId="1" applyFont="1" applyFill="1" applyBorder="1" applyAlignment="1" applyProtection="1">
      <alignment horizontal="center" vertical="center"/>
    </xf>
    <xf numFmtId="0" fontId="19" fillId="15" borderId="45" xfId="1" applyFont="1" applyFill="1" applyBorder="1" applyAlignment="1" applyProtection="1">
      <alignment horizontal="center" vertical="center"/>
    </xf>
    <xf numFmtId="0" fontId="19" fillId="15" borderId="53" xfId="1" applyFont="1" applyFill="1" applyBorder="1" applyAlignment="1" applyProtection="1">
      <alignment horizontal="center" vertical="center"/>
    </xf>
    <xf numFmtId="0" fontId="19" fillId="15" borderId="30" xfId="1" applyFont="1" applyFill="1" applyBorder="1" applyAlignment="1" applyProtection="1">
      <alignment horizontal="center" vertical="center"/>
    </xf>
    <xf numFmtId="0" fontId="19" fillId="15" borderId="79" xfId="1" applyFont="1" applyFill="1" applyBorder="1" applyAlignment="1" applyProtection="1">
      <alignment horizontal="center" vertical="center"/>
    </xf>
    <xf numFmtId="0" fontId="19" fillId="0" borderId="44" xfId="1" applyFont="1" applyFill="1" applyBorder="1" applyAlignment="1" applyProtection="1">
      <alignment horizontal="center" vertical="center"/>
    </xf>
    <xf numFmtId="0" fontId="19" fillId="14" borderId="30" xfId="1" applyFont="1" applyFill="1" applyBorder="1" applyAlignment="1" applyProtection="1">
      <alignment horizontal="center" vertical="center"/>
    </xf>
    <xf numFmtId="0" fontId="19" fillId="14" borderId="79" xfId="1" applyFont="1" applyFill="1" applyBorder="1" applyAlignment="1" applyProtection="1">
      <alignment horizontal="center" vertical="center"/>
    </xf>
    <xf numFmtId="0" fontId="1" fillId="6" borderId="48" xfId="1" applyFont="1" applyFill="1" applyBorder="1" applyAlignment="1">
      <alignment vertical="center"/>
    </xf>
    <xf numFmtId="0" fontId="1" fillId="6" borderId="34" xfId="1" applyFill="1" applyBorder="1" applyAlignment="1">
      <alignment vertical="center"/>
    </xf>
    <xf numFmtId="0" fontId="1" fillId="6" borderId="49" xfId="1" applyFont="1" applyFill="1" applyBorder="1" applyAlignment="1">
      <alignment vertical="center"/>
    </xf>
    <xf numFmtId="0" fontId="1" fillId="6" borderId="35" xfId="1" applyFill="1" applyBorder="1" applyAlignment="1">
      <alignment vertical="center"/>
    </xf>
    <xf numFmtId="0" fontId="1" fillId="0" borderId="1" xfId="1" applyFont="1" applyBorder="1" applyAlignment="1">
      <alignment horizontal="center" vertical="center" textRotation="90" wrapText="1"/>
    </xf>
    <xf numFmtId="0" fontId="1" fillId="6" borderId="42" xfId="1" applyFill="1" applyBorder="1" applyAlignment="1">
      <alignment horizontal="center"/>
    </xf>
    <xf numFmtId="0" fontId="2" fillId="3" borderId="85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textRotation="90"/>
    </xf>
    <xf numFmtId="0" fontId="9" fillId="5" borderId="57" xfId="1" applyFont="1" applyFill="1" applyBorder="1" applyAlignment="1">
      <alignment horizontal="center" vertical="center"/>
    </xf>
    <xf numFmtId="0" fontId="11" fillId="2" borderId="86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right" wrapText="1"/>
    </xf>
    <xf numFmtId="0" fontId="12" fillId="4" borderId="10" xfId="1" applyFont="1" applyFill="1" applyBorder="1" applyAlignment="1">
      <alignment wrapText="1"/>
    </xf>
    <xf numFmtId="0" fontId="12" fillId="4" borderId="10" xfId="1" applyFont="1" applyFill="1" applyBorder="1" applyAlignment="1">
      <alignment horizontal="left" wrapText="1"/>
    </xf>
    <xf numFmtId="0" fontId="11" fillId="2" borderId="0" xfId="1" applyFont="1" applyFill="1" applyBorder="1" applyAlignment="1">
      <alignment horizontal="center" vertical="center"/>
    </xf>
    <xf numFmtId="0" fontId="12" fillId="4" borderId="87" xfId="1" applyFont="1" applyFill="1" applyBorder="1" applyAlignment="1">
      <alignment horizontal="right" wrapText="1"/>
    </xf>
    <xf numFmtId="0" fontId="12" fillId="4" borderId="5" xfId="1" applyFont="1" applyFill="1" applyBorder="1" applyAlignment="1">
      <alignment wrapText="1"/>
    </xf>
    <xf numFmtId="0" fontId="12" fillId="4" borderId="5" xfId="1" applyFont="1" applyFill="1" applyBorder="1" applyAlignment="1">
      <alignment horizontal="right" wrapText="1"/>
    </xf>
    <xf numFmtId="0" fontId="12" fillId="4" borderId="5" xfId="1" applyFont="1" applyFill="1" applyBorder="1" applyAlignment="1">
      <alignment horizontal="left" wrapText="1"/>
    </xf>
    <xf numFmtId="0" fontId="12" fillId="4" borderId="88" xfId="1" applyFont="1" applyFill="1" applyBorder="1" applyAlignment="1">
      <alignment horizontal="left" wrapText="1"/>
    </xf>
    <xf numFmtId="0" fontId="18" fillId="11" borderId="50" xfId="1" applyFont="1" applyFill="1" applyBorder="1" applyAlignment="1">
      <alignment horizontal="center" wrapText="1"/>
    </xf>
    <xf numFmtId="0" fontId="18" fillId="11" borderId="1" xfId="1" applyFont="1" applyFill="1" applyBorder="1" applyAlignment="1">
      <alignment horizontal="center" wrapText="1"/>
    </xf>
    <xf numFmtId="0" fontId="24" fillId="4" borderId="89" xfId="1" applyFont="1" applyFill="1" applyBorder="1" applyAlignment="1">
      <alignment horizontal="right" wrapText="1"/>
    </xf>
    <xf numFmtId="0" fontId="24" fillId="4" borderId="89" xfId="1" applyFont="1" applyFill="1" applyBorder="1" applyAlignment="1">
      <alignment wrapText="1"/>
    </xf>
    <xf numFmtId="0" fontId="24" fillId="4" borderId="89" xfId="1" applyFont="1" applyFill="1" applyBorder="1" applyAlignment="1">
      <alignment horizontal="left" wrapText="1"/>
    </xf>
    <xf numFmtId="0" fontId="24" fillId="4" borderId="90" xfId="1" applyFont="1" applyFill="1" applyBorder="1" applyAlignment="1">
      <alignment horizontal="right" wrapText="1"/>
    </xf>
    <xf numFmtId="0" fontId="24" fillId="4" borderId="88" xfId="1" applyFont="1" applyFill="1" applyBorder="1" applyAlignment="1">
      <alignment wrapText="1"/>
    </xf>
    <xf numFmtId="0" fontId="24" fillId="4" borderId="87" xfId="1" applyFont="1" applyFill="1" applyBorder="1" applyAlignment="1">
      <alignment horizontal="right" wrapText="1"/>
    </xf>
    <xf numFmtId="0" fontId="24" fillId="4" borderId="88" xfId="1" applyFont="1" applyFill="1" applyBorder="1" applyAlignment="1">
      <alignment horizontal="left" wrapText="1"/>
    </xf>
    <xf numFmtId="0" fontId="24" fillId="4" borderId="91" xfId="1" applyFont="1" applyFill="1" applyBorder="1" applyAlignment="1">
      <alignment horizontal="left" wrapText="1"/>
    </xf>
  </cellXfs>
  <cellStyles count="4">
    <cellStyle name="Excel Built-in Normal" xfId="1"/>
    <cellStyle name="Hypertextový odkaz" xfId="2" builtinId="8"/>
    <cellStyle name="normální" xfId="0" builtinId="0"/>
    <cellStyle name="normální_Kopie - Pavel Klein Tabulky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BFEFC0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B4B4"/>
      <rgbColor rgb="00EFBF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247650</xdr:rowOff>
    </xdr:from>
    <xdr:to>
      <xdr:col>11</xdr:col>
      <xdr:colOff>371475</xdr:colOff>
      <xdr:row>1</xdr:row>
      <xdr:rowOff>1009650</xdr:rowOff>
    </xdr:to>
    <xdr:sp macro="" textlink="" fLocksText="0">
      <xdr:nvSpPr>
        <xdr:cNvPr id="1025" name="WordArt 2"/>
        <xdr:cNvSpPr>
          <a:spLocks noChangeArrowheads="1"/>
        </xdr:cNvSpPr>
      </xdr:nvSpPr>
      <xdr:spPr bwMode="auto">
        <a:xfrm>
          <a:off x="619125" y="409575"/>
          <a:ext cx="7543800" cy="7620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19050</xdr:rowOff>
    </xdr:from>
    <xdr:to>
      <xdr:col>17</xdr:col>
      <xdr:colOff>628650</xdr:colOff>
      <xdr:row>0</xdr:row>
      <xdr:rowOff>752475</xdr:rowOff>
    </xdr:to>
    <xdr:sp macro="" textlink="" fLocksText="0">
      <xdr:nvSpPr>
        <xdr:cNvPr id="2049" name="WordArt 6"/>
        <xdr:cNvSpPr>
          <a:spLocks noChangeArrowheads="1"/>
        </xdr:cNvSpPr>
      </xdr:nvSpPr>
      <xdr:spPr bwMode="auto">
        <a:xfrm>
          <a:off x="895350" y="19050"/>
          <a:ext cx="82200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</a:t>
          </a:r>
        </a:p>
      </xdr:txBody>
    </xdr:sp>
    <xdr:clientData/>
  </xdr:twoCellAnchor>
  <xdr:twoCellAnchor>
    <xdr:from>
      <xdr:col>20</xdr:col>
      <xdr:colOff>619125</xdr:colOff>
      <xdr:row>54</xdr:row>
      <xdr:rowOff>247650</xdr:rowOff>
    </xdr:from>
    <xdr:to>
      <xdr:col>38</xdr:col>
      <xdr:colOff>381000</xdr:colOff>
      <xdr:row>55</xdr:row>
      <xdr:rowOff>504825</xdr:rowOff>
    </xdr:to>
    <xdr:sp macro="" textlink="" fLocksText="0">
      <xdr:nvSpPr>
        <xdr:cNvPr id="2050" name="WordArt 2"/>
        <xdr:cNvSpPr>
          <a:spLocks noChangeArrowheads="1"/>
        </xdr:cNvSpPr>
      </xdr:nvSpPr>
      <xdr:spPr bwMode="auto">
        <a:xfrm>
          <a:off x="11410950" y="12458700"/>
          <a:ext cx="11725275" cy="7620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4097" name="WordArt 6"/>
        <xdr:cNvSpPr>
          <a:spLocks noChangeArrowheads="1"/>
        </xdr:cNvSpPr>
      </xdr:nvSpPr>
      <xdr:spPr bwMode="auto">
        <a:xfrm>
          <a:off x="590550" y="9525"/>
          <a:ext cx="1029652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- 24.3.2018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6145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- 8.4.2018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8193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- 28.4.2018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17409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- 12.5.2018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18433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- 26.5.2018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110" zoomScaleNormal="110" workbookViewId="0">
      <selection activeCell="F18" sqref="F18"/>
    </sheetView>
  </sheetViews>
  <sheetFormatPr defaultColWidth="8.5703125" defaultRowHeight="12.75"/>
  <cols>
    <col min="1" max="1" width="44.28515625" style="1" customWidth="1"/>
    <col min="2" max="9" width="6.7109375" style="1" customWidth="1"/>
    <col min="10" max="10" width="10" style="2" customWidth="1"/>
    <col min="11" max="11" width="8.85546875" style="2" customWidth="1"/>
    <col min="12" max="12" width="8.5703125" style="2" customWidth="1"/>
    <col min="13" max="13" width="13.42578125" style="1" customWidth="1"/>
    <col min="14" max="16384" width="8.5703125" style="1"/>
  </cols>
  <sheetData>
    <row r="2" spans="1:13" ht="87" customHeight="1"/>
    <row r="3" spans="1:13" ht="24" customHeight="1">
      <c r="A3" s="295" t="s">
        <v>0</v>
      </c>
      <c r="B3" s="295"/>
      <c r="C3" s="295"/>
      <c r="D3" s="295"/>
      <c r="E3" s="295"/>
      <c r="F3" s="295"/>
      <c r="G3" s="295"/>
      <c r="H3" s="295"/>
      <c r="I3" s="295"/>
      <c r="J3" s="296" t="s">
        <v>1</v>
      </c>
      <c r="K3" s="293" t="s">
        <v>2</v>
      </c>
      <c r="L3" s="296" t="s">
        <v>3</v>
      </c>
      <c r="M3" s="293" t="s">
        <v>4</v>
      </c>
    </row>
    <row r="4" spans="1:13">
      <c r="A4" s="295"/>
      <c r="B4" s="295"/>
      <c r="C4" s="295"/>
      <c r="D4" s="295"/>
      <c r="E4" s="295"/>
      <c r="F4" s="295"/>
      <c r="G4" s="295"/>
      <c r="H4" s="295"/>
      <c r="I4" s="295"/>
      <c r="J4" s="296"/>
      <c r="K4" s="293"/>
      <c r="L4" s="296"/>
      <c r="M4" s="293"/>
    </row>
    <row r="5" spans="1:13" ht="14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296"/>
      <c r="K5" s="293"/>
      <c r="L5" s="296"/>
      <c r="M5" s="293"/>
    </row>
    <row r="6" spans="1:13" ht="14.25" thickTop="1" thickBo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25.15" customHeight="1" thickTop="1">
      <c r="A7" s="5" t="s">
        <v>14</v>
      </c>
      <c r="B7" s="6">
        <v>15</v>
      </c>
      <c r="C7" s="7">
        <v>20.5</v>
      </c>
      <c r="D7" s="7">
        <v>18</v>
      </c>
      <c r="E7" s="7">
        <v>11</v>
      </c>
      <c r="F7" s="7">
        <v>19</v>
      </c>
      <c r="G7" s="7">
        <v>23.5</v>
      </c>
      <c r="H7" s="7"/>
      <c r="I7" s="7"/>
      <c r="J7" s="8">
        <v>14411</v>
      </c>
      <c r="K7" s="8">
        <v>343.11904761904759</v>
      </c>
      <c r="L7" s="9">
        <v>107</v>
      </c>
      <c r="M7" s="10">
        <v>3</v>
      </c>
    </row>
    <row r="8" spans="1:13" ht="25.15" customHeight="1">
      <c r="A8" s="11" t="s">
        <v>15</v>
      </c>
      <c r="B8" s="12">
        <v>9</v>
      </c>
      <c r="C8" s="13">
        <v>6</v>
      </c>
      <c r="D8" s="13">
        <v>5</v>
      </c>
      <c r="E8" s="13">
        <v>2.5</v>
      </c>
      <c r="F8" s="13">
        <v>9</v>
      </c>
      <c r="G8" s="13">
        <v>7</v>
      </c>
      <c r="H8" s="13"/>
      <c r="I8" s="13"/>
      <c r="J8" s="14">
        <v>12479</v>
      </c>
      <c r="K8" s="14">
        <v>297.11904761904759</v>
      </c>
      <c r="L8" s="15">
        <v>38.5</v>
      </c>
      <c r="M8" s="16">
        <v>8</v>
      </c>
    </row>
    <row r="9" spans="1:13" ht="25.15" customHeight="1">
      <c r="A9" s="17" t="s">
        <v>16</v>
      </c>
      <c r="B9" s="12">
        <v>13</v>
      </c>
      <c r="C9" s="13">
        <v>7</v>
      </c>
      <c r="D9" s="13">
        <v>6</v>
      </c>
      <c r="E9" s="13">
        <v>13</v>
      </c>
      <c r="F9" s="13">
        <v>11</v>
      </c>
      <c r="G9" s="13">
        <v>6.5</v>
      </c>
      <c r="H9" s="13"/>
      <c r="I9" s="13"/>
      <c r="J9" s="14">
        <v>13411</v>
      </c>
      <c r="K9" s="14">
        <v>319.3095238095238</v>
      </c>
      <c r="L9" s="15">
        <v>56.5</v>
      </c>
      <c r="M9" s="16">
        <v>7</v>
      </c>
    </row>
    <row r="10" spans="1:13" ht="25.15" customHeight="1">
      <c r="A10" s="17" t="s">
        <v>17</v>
      </c>
      <c r="B10" s="12">
        <v>6</v>
      </c>
      <c r="C10" s="13">
        <v>13.5</v>
      </c>
      <c r="D10" s="13">
        <v>15</v>
      </c>
      <c r="E10" s="13">
        <v>10.5</v>
      </c>
      <c r="F10" s="13">
        <v>13</v>
      </c>
      <c r="G10" s="13">
        <v>14.5</v>
      </c>
      <c r="H10" s="13"/>
      <c r="I10" s="13"/>
      <c r="J10" s="14">
        <v>13558</v>
      </c>
      <c r="K10" s="14">
        <v>322.8095238095238</v>
      </c>
      <c r="L10" s="15">
        <v>72.5</v>
      </c>
      <c r="M10" s="16">
        <v>6</v>
      </c>
    </row>
    <row r="11" spans="1:13" ht="25.15" customHeight="1">
      <c r="A11" s="17" t="s">
        <v>18</v>
      </c>
      <c r="B11" s="12">
        <v>19</v>
      </c>
      <c r="C11" s="13">
        <v>22.5</v>
      </c>
      <c r="D11" s="13">
        <v>16</v>
      </c>
      <c r="E11" s="13">
        <v>16</v>
      </c>
      <c r="F11" s="13">
        <v>20</v>
      </c>
      <c r="G11" s="13">
        <v>17.5</v>
      </c>
      <c r="H11" s="13"/>
      <c r="I11" s="13"/>
      <c r="J11" s="14">
        <v>14208</v>
      </c>
      <c r="K11" s="14">
        <v>338.28571428571428</v>
      </c>
      <c r="L11" s="15">
        <v>111</v>
      </c>
      <c r="M11" s="16">
        <v>2</v>
      </c>
    </row>
    <row r="12" spans="1:13" ht="25.15" customHeight="1">
      <c r="A12" s="18" t="s">
        <v>19</v>
      </c>
      <c r="B12" s="12">
        <v>23</v>
      </c>
      <c r="C12" s="13">
        <v>16</v>
      </c>
      <c r="D12" s="13">
        <v>23</v>
      </c>
      <c r="E12" s="13">
        <v>27</v>
      </c>
      <c r="F12" s="13">
        <v>12</v>
      </c>
      <c r="G12" s="13">
        <v>23</v>
      </c>
      <c r="H12" s="13"/>
      <c r="I12" s="13"/>
      <c r="J12" s="14">
        <v>14953</v>
      </c>
      <c r="K12" s="14">
        <v>356.02380952380952</v>
      </c>
      <c r="L12" s="15">
        <v>124</v>
      </c>
      <c r="M12" s="16">
        <v>1</v>
      </c>
    </row>
    <row r="13" spans="1:13" ht="25.15" customHeight="1">
      <c r="A13" s="19" t="s">
        <v>20</v>
      </c>
      <c r="B13" s="12">
        <v>11</v>
      </c>
      <c r="C13" s="13">
        <v>11.5</v>
      </c>
      <c r="D13" s="13">
        <v>24</v>
      </c>
      <c r="E13" s="13">
        <v>17</v>
      </c>
      <c r="F13" s="13">
        <v>16</v>
      </c>
      <c r="G13" s="13">
        <v>10</v>
      </c>
      <c r="H13" s="13"/>
      <c r="I13" s="13"/>
      <c r="J13" s="20">
        <v>14146</v>
      </c>
      <c r="K13" s="14">
        <v>336.8095238095238</v>
      </c>
      <c r="L13" s="15">
        <v>89.5</v>
      </c>
      <c r="M13" s="16">
        <v>4</v>
      </c>
    </row>
    <row r="14" spans="1:13" ht="25.15" customHeight="1" thickBot="1">
      <c r="A14" s="21" t="s">
        <v>21</v>
      </c>
      <c r="B14" s="22">
        <v>16</v>
      </c>
      <c r="C14" s="23">
        <v>15</v>
      </c>
      <c r="D14" s="23">
        <v>5</v>
      </c>
      <c r="E14" s="23">
        <v>15</v>
      </c>
      <c r="F14" s="23">
        <v>12</v>
      </c>
      <c r="G14" s="23">
        <v>10</v>
      </c>
      <c r="H14" s="23"/>
      <c r="I14" s="23"/>
      <c r="J14" s="24">
        <v>12967</v>
      </c>
      <c r="K14" s="24">
        <v>308.73809523809524</v>
      </c>
      <c r="L14" s="25">
        <v>73</v>
      </c>
      <c r="M14" s="26">
        <v>5</v>
      </c>
    </row>
    <row r="15" spans="1:13" ht="24.75" customHeight="1" thickTop="1"/>
    <row r="17" ht="3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65.25" customHeight="1"/>
    <row r="26" ht="37.15" customHeight="1"/>
    <row r="27" ht="13.5" customHeight="1"/>
    <row r="28" ht="25.5" customHeight="1"/>
    <row r="30" ht="3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</sheetData>
  <mergeCells count="6">
    <mergeCell ref="M3:M5"/>
    <mergeCell ref="A6:M6"/>
    <mergeCell ref="A3:I4"/>
    <mergeCell ref="J3:J5"/>
    <mergeCell ref="K3:K5"/>
    <mergeCell ref="L3:L5"/>
  </mergeCells>
  <phoneticPr fontId="29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Q72"/>
  <sheetViews>
    <sheetView topLeftCell="A43" zoomScale="75" zoomScaleNormal="75" zoomScaleSheetLayoutView="100" workbookViewId="0">
      <selection activeCell="O34" sqref="O34"/>
    </sheetView>
  </sheetViews>
  <sheetFormatPr defaultColWidth="8.5703125" defaultRowHeight="12.75"/>
  <cols>
    <col min="1" max="1" width="8.5703125" style="1" customWidth="1"/>
    <col min="2" max="2" width="17.7109375" style="1" customWidth="1"/>
    <col min="3" max="3" width="3.7109375" style="1" customWidth="1"/>
    <col min="4" max="4" width="1.28515625" style="1" customWidth="1"/>
    <col min="5" max="5" width="3.7109375" style="1" customWidth="1"/>
    <col min="6" max="6" width="18.28515625" style="1" customWidth="1"/>
    <col min="7" max="7" width="1.7109375" style="1" customWidth="1"/>
    <col min="8" max="8" width="17.28515625" style="1" customWidth="1"/>
    <col min="9" max="9" width="3.7109375" style="1" customWidth="1"/>
    <col min="10" max="10" width="1.28515625" style="1" customWidth="1"/>
    <col min="11" max="11" width="3.7109375" style="1" customWidth="1"/>
    <col min="12" max="12" width="18" style="1" customWidth="1"/>
    <col min="13" max="13" width="1.7109375" style="1" customWidth="1"/>
    <col min="14" max="14" width="17.85546875" style="1" customWidth="1"/>
    <col min="15" max="15" width="3.7109375" style="1" customWidth="1"/>
    <col min="16" max="16" width="1.28515625" style="1" customWidth="1"/>
    <col min="17" max="17" width="3.7109375" style="1" customWidth="1"/>
    <col min="18" max="18" width="17.42578125" style="1" customWidth="1"/>
    <col min="19" max="20" width="8.5703125" style="1" customWidth="1"/>
    <col min="21" max="21" width="38.7109375" style="1" customWidth="1"/>
    <col min="22" max="28" width="10.7109375" style="1" customWidth="1"/>
    <col min="29" max="31" width="8.5703125" style="1" customWidth="1"/>
    <col min="32" max="36" width="1.7109375" style="1" customWidth="1"/>
    <col min="37" max="44" width="15.7109375" style="1" customWidth="1"/>
    <col min="45" max="16384" width="8.5703125" style="1"/>
  </cols>
  <sheetData>
    <row r="1" spans="1:35" ht="64.900000000000006" customHeight="1"/>
    <row r="2" spans="1:35" ht="18" customHeight="1">
      <c r="A2" s="2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7"/>
      <c r="T2" s="27"/>
      <c r="U2" s="27"/>
      <c r="V2" s="27"/>
      <c r="W2" s="27"/>
      <c r="X2" s="27"/>
      <c r="Y2" s="27"/>
    </row>
    <row r="3" spans="1:35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35" ht="23.1" customHeight="1">
      <c r="A4" s="298" t="s">
        <v>6</v>
      </c>
      <c r="B4" s="299" t="s">
        <v>58</v>
      </c>
      <c r="C4" s="29">
        <v>4</v>
      </c>
      <c r="D4" s="30" t="s">
        <v>22</v>
      </c>
      <c r="E4" s="29">
        <v>0</v>
      </c>
      <c r="F4" s="300" t="s">
        <v>15</v>
      </c>
      <c r="G4" s="28"/>
      <c r="H4" s="299" t="s">
        <v>16</v>
      </c>
      <c r="I4" s="29">
        <v>4</v>
      </c>
      <c r="J4" s="30" t="s">
        <v>22</v>
      </c>
      <c r="K4" s="29">
        <v>0</v>
      </c>
      <c r="L4" s="301" t="s">
        <v>17</v>
      </c>
      <c r="M4" s="28"/>
      <c r="N4" s="299" t="s">
        <v>59</v>
      </c>
      <c r="O4" s="29">
        <v>0</v>
      </c>
      <c r="P4" s="30" t="s">
        <v>22</v>
      </c>
      <c r="Q4" s="29">
        <v>4</v>
      </c>
      <c r="R4" s="301" t="s">
        <v>60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</row>
    <row r="5" spans="1:35" ht="17.100000000000001" customHeight="1">
      <c r="A5" s="298"/>
      <c r="B5" s="299"/>
      <c r="C5" s="32">
        <v>357</v>
      </c>
      <c r="D5" s="33" t="s">
        <v>23</v>
      </c>
      <c r="E5" s="32">
        <v>284</v>
      </c>
      <c r="F5" s="300"/>
      <c r="G5" s="28"/>
      <c r="H5" s="299"/>
      <c r="I5" s="32">
        <v>323</v>
      </c>
      <c r="J5" s="33" t="s">
        <v>23</v>
      </c>
      <c r="K5" s="32">
        <v>284</v>
      </c>
      <c r="L5" s="301"/>
      <c r="M5" s="28"/>
      <c r="N5" s="299"/>
      <c r="O5" s="32">
        <v>328</v>
      </c>
      <c r="P5" s="33" t="s">
        <v>23</v>
      </c>
      <c r="Q5" s="32">
        <v>386</v>
      </c>
      <c r="R5" s="301"/>
      <c r="T5" s="27"/>
      <c r="U5" s="27"/>
      <c r="V5" s="27"/>
      <c r="W5" s="27"/>
      <c r="X5" s="27"/>
      <c r="Y5" s="27"/>
    </row>
    <row r="6" spans="1:35" ht="17.100000000000001" customHeight="1">
      <c r="A6" s="298"/>
      <c r="B6" s="34" t="s">
        <v>24</v>
      </c>
      <c r="C6" s="35">
        <v>169</v>
      </c>
      <c r="D6" s="36"/>
      <c r="E6" s="35">
        <v>140</v>
      </c>
      <c r="F6" s="34" t="s">
        <v>25</v>
      </c>
      <c r="G6" s="28"/>
      <c r="H6" s="34" t="s">
        <v>26</v>
      </c>
      <c r="I6" s="35">
        <v>175</v>
      </c>
      <c r="J6" s="36"/>
      <c r="K6" s="35">
        <v>158</v>
      </c>
      <c r="L6" s="34" t="s">
        <v>27</v>
      </c>
      <c r="M6" s="28"/>
      <c r="N6" s="37" t="s">
        <v>28</v>
      </c>
      <c r="O6" s="35">
        <v>152</v>
      </c>
      <c r="P6" s="36"/>
      <c r="Q6" s="35">
        <v>170</v>
      </c>
      <c r="R6" s="34" t="s">
        <v>29</v>
      </c>
      <c r="T6" s="27"/>
      <c r="U6" s="27"/>
      <c r="V6" s="27"/>
      <c r="W6" s="27"/>
      <c r="X6" s="27"/>
      <c r="Y6" s="27"/>
    </row>
    <row r="7" spans="1:35" ht="17.100000000000001" customHeight="1">
      <c r="A7" s="298"/>
      <c r="B7" s="34" t="s">
        <v>30</v>
      </c>
      <c r="C7" s="35">
        <v>188</v>
      </c>
      <c r="D7" s="38"/>
      <c r="E7" s="35">
        <v>144</v>
      </c>
      <c r="F7" s="34" t="s">
        <v>31</v>
      </c>
      <c r="G7" s="28"/>
      <c r="H7" s="34" t="s">
        <v>32</v>
      </c>
      <c r="I7" s="35">
        <v>148</v>
      </c>
      <c r="J7" s="38"/>
      <c r="K7" s="35">
        <v>126</v>
      </c>
      <c r="L7" s="34" t="s">
        <v>33</v>
      </c>
      <c r="M7" s="28"/>
      <c r="N7" s="34" t="s">
        <v>34</v>
      </c>
      <c r="O7" s="35">
        <v>176</v>
      </c>
      <c r="P7" s="38"/>
      <c r="Q7" s="35">
        <v>216</v>
      </c>
      <c r="R7" s="34" t="s">
        <v>35</v>
      </c>
      <c r="T7" s="27"/>
      <c r="U7" s="27"/>
      <c r="V7" s="27"/>
      <c r="W7" s="27"/>
      <c r="X7" s="27"/>
      <c r="Y7" s="27"/>
    </row>
    <row r="8" spans="1:35" ht="17.100000000000001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</row>
    <row r="9" spans="1:35" ht="23.1" customHeight="1">
      <c r="A9" s="298" t="s">
        <v>7</v>
      </c>
      <c r="B9" s="299" t="s">
        <v>17</v>
      </c>
      <c r="C9" s="29">
        <v>0</v>
      </c>
      <c r="D9" s="30" t="s">
        <v>22</v>
      </c>
      <c r="E9" s="29">
        <v>4</v>
      </c>
      <c r="F9" s="300" t="s">
        <v>59</v>
      </c>
      <c r="G9" s="28"/>
      <c r="H9" s="299" t="s">
        <v>21</v>
      </c>
      <c r="I9" s="29">
        <v>4</v>
      </c>
      <c r="J9" s="30" t="s">
        <v>22</v>
      </c>
      <c r="K9" s="29">
        <v>0</v>
      </c>
      <c r="L9" s="301" t="s">
        <v>20</v>
      </c>
      <c r="M9" s="28"/>
      <c r="N9" s="299" t="s">
        <v>15</v>
      </c>
      <c r="O9" s="29">
        <v>3</v>
      </c>
      <c r="P9" s="30" t="s">
        <v>22</v>
      </c>
      <c r="Q9" s="29">
        <v>1</v>
      </c>
      <c r="R9" s="301" t="s">
        <v>16</v>
      </c>
      <c r="S9" s="43"/>
      <c r="T9" s="27"/>
      <c r="U9" s="27"/>
      <c r="V9" s="27"/>
      <c r="W9" s="27"/>
      <c r="X9" s="27"/>
      <c r="Y9" s="27"/>
    </row>
    <row r="10" spans="1:35" ht="12.75" customHeight="1">
      <c r="A10" s="298"/>
      <c r="B10" s="299"/>
      <c r="C10" s="32">
        <v>347</v>
      </c>
      <c r="D10" s="33" t="s">
        <v>23</v>
      </c>
      <c r="E10" s="32">
        <v>377</v>
      </c>
      <c r="F10" s="300"/>
      <c r="G10" s="28"/>
      <c r="H10" s="299"/>
      <c r="I10" s="32">
        <v>338</v>
      </c>
      <c r="J10" s="33" t="s">
        <v>23</v>
      </c>
      <c r="K10" s="32">
        <v>309</v>
      </c>
      <c r="L10" s="301"/>
      <c r="M10" s="28"/>
      <c r="N10" s="299"/>
      <c r="O10" s="32">
        <v>359</v>
      </c>
      <c r="P10" s="33" t="s">
        <v>23</v>
      </c>
      <c r="Q10" s="32">
        <v>340</v>
      </c>
      <c r="R10" s="301"/>
      <c r="S10" s="27"/>
      <c r="T10" s="27"/>
      <c r="U10" s="27"/>
      <c r="V10" s="27"/>
      <c r="W10" s="27"/>
      <c r="X10" s="27"/>
      <c r="Y10" s="27"/>
    </row>
    <row r="11" spans="1:35" ht="17.100000000000001" customHeight="1">
      <c r="A11" s="298"/>
      <c r="B11" s="34" t="s">
        <v>27</v>
      </c>
      <c r="C11" s="35">
        <v>193</v>
      </c>
      <c r="D11" s="36"/>
      <c r="E11" s="35">
        <v>197</v>
      </c>
      <c r="F11" s="34" t="s">
        <v>28</v>
      </c>
      <c r="G11" s="28"/>
      <c r="H11" s="44" t="s">
        <v>37</v>
      </c>
      <c r="I11" s="35">
        <v>138</v>
      </c>
      <c r="J11" s="36"/>
      <c r="K11" s="35">
        <v>134</v>
      </c>
      <c r="L11" s="34" t="s">
        <v>38</v>
      </c>
      <c r="M11" s="28"/>
      <c r="N11" s="34" t="s">
        <v>39</v>
      </c>
      <c r="O11" s="35">
        <v>178</v>
      </c>
      <c r="P11" s="36"/>
      <c r="Q11" s="35">
        <v>151</v>
      </c>
      <c r="R11" s="34" t="s">
        <v>26</v>
      </c>
      <c r="S11" s="27"/>
      <c r="T11" s="27"/>
      <c r="U11" s="27"/>
      <c r="V11" s="27"/>
      <c r="W11" s="27"/>
      <c r="X11" s="27"/>
    </row>
    <row r="12" spans="1:35" ht="17.100000000000001" customHeight="1">
      <c r="A12" s="298"/>
      <c r="B12" s="34" t="s">
        <v>33</v>
      </c>
      <c r="C12" s="35">
        <v>154</v>
      </c>
      <c r="D12" s="38"/>
      <c r="E12" s="35">
        <v>180</v>
      </c>
      <c r="F12" s="34" t="s">
        <v>34</v>
      </c>
      <c r="G12" s="28"/>
      <c r="H12" s="44" t="s">
        <v>40</v>
      </c>
      <c r="I12" s="35">
        <v>200</v>
      </c>
      <c r="J12" s="38"/>
      <c r="K12" s="35">
        <v>175</v>
      </c>
      <c r="L12" s="34" t="s">
        <v>41</v>
      </c>
      <c r="M12" s="28"/>
      <c r="N12" s="34" t="s">
        <v>31</v>
      </c>
      <c r="O12" s="35">
        <v>181</v>
      </c>
      <c r="P12" s="38"/>
      <c r="Q12" s="35">
        <v>189</v>
      </c>
      <c r="R12" s="34" t="s">
        <v>32</v>
      </c>
      <c r="S12" s="27"/>
      <c r="T12" s="27"/>
      <c r="U12" s="27"/>
      <c r="V12" s="27"/>
      <c r="W12" s="27"/>
    </row>
    <row r="13" spans="1:35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</row>
    <row r="14" spans="1:35" ht="23.1" customHeight="1">
      <c r="A14" s="298" t="s">
        <v>8</v>
      </c>
      <c r="B14" s="299" t="s">
        <v>60</v>
      </c>
      <c r="C14" s="29">
        <v>3</v>
      </c>
      <c r="D14" s="30" t="s">
        <v>22</v>
      </c>
      <c r="E14" s="29">
        <v>1</v>
      </c>
      <c r="F14" s="300" t="s">
        <v>21</v>
      </c>
      <c r="G14" s="28"/>
      <c r="H14" s="299" t="s">
        <v>17</v>
      </c>
      <c r="I14" s="29">
        <v>1</v>
      </c>
      <c r="J14" s="30" t="s">
        <v>22</v>
      </c>
      <c r="K14" s="29">
        <v>3</v>
      </c>
      <c r="L14" s="301" t="s">
        <v>15</v>
      </c>
      <c r="M14" s="28"/>
      <c r="N14" s="299" t="s">
        <v>58</v>
      </c>
      <c r="O14" s="29">
        <v>1</v>
      </c>
      <c r="P14" s="30" t="s">
        <v>22</v>
      </c>
      <c r="Q14" s="29">
        <v>3</v>
      </c>
      <c r="R14" s="301" t="s">
        <v>20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5" ht="12.75" customHeight="1">
      <c r="A15" s="298"/>
      <c r="B15" s="299"/>
      <c r="C15" s="32">
        <v>340</v>
      </c>
      <c r="D15" s="33" t="s">
        <v>23</v>
      </c>
      <c r="E15" s="32">
        <v>272</v>
      </c>
      <c r="F15" s="300"/>
      <c r="G15" s="28"/>
      <c r="H15" s="299"/>
      <c r="I15" s="32">
        <v>319</v>
      </c>
      <c r="J15" s="33" t="s">
        <v>23</v>
      </c>
      <c r="K15" s="32">
        <v>320</v>
      </c>
      <c r="L15" s="301"/>
      <c r="M15" s="28"/>
      <c r="N15" s="299"/>
      <c r="O15" s="32">
        <v>324</v>
      </c>
      <c r="P15" s="33" t="s">
        <v>23</v>
      </c>
      <c r="Q15" s="32">
        <v>349</v>
      </c>
      <c r="R15" s="301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5" ht="17.100000000000001" customHeight="1">
      <c r="A16" s="298"/>
      <c r="B16" s="34" t="s">
        <v>29</v>
      </c>
      <c r="C16" s="35">
        <v>193</v>
      </c>
      <c r="D16" s="36"/>
      <c r="E16" s="35">
        <v>116</v>
      </c>
      <c r="F16" s="34" t="s">
        <v>37</v>
      </c>
      <c r="G16" s="28"/>
      <c r="H16" s="34" t="s">
        <v>33</v>
      </c>
      <c r="I16" s="35">
        <v>128</v>
      </c>
      <c r="J16" s="36"/>
      <c r="K16" s="35">
        <v>167</v>
      </c>
      <c r="L16" s="34" t="s">
        <v>39</v>
      </c>
      <c r="M16" s="28"/>
      <c r="N16" s="34" t="s">
        <v>30</v>
      </c>
      <c r="O16" s="35">
        <v>154</v>
      </c>
      <c r="P16" s="36"/>
      <c r="Q16" s="35">
        <v>153</v>
      </c>
      <c r="R16" s="34" t="s">
        <v>41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17.100000000000001" customHeight="1">
      <c r="A17" s="298"/>
      <c r="B17" s="34" t="s">
        <v>35</v>
      </c>
      <c r="C17" s="35">
        <v>147</v>
      </c>
      <c r="D17" s="38"/>
      <c r="E17" s="35">
        <v>156</v>
      </c>
      <c r="F17" s="34" t="s">
        <v>40</v>
      </c>
      <c r="G17" s="28"/>
      <c r="H17" s="34" t="s">
        <v>27</v>
      </c>
      <c r="I17" s="35">
        <v>191</v>
      </c>
      <c r="J17" s="38"/>
      <c r="K17" s="35">
        <v>153</v>
      </c>
      <c r="L17" s="34" t="s">
        <v>31</v>
      </c>
      <c r="M17" s="28"/>
      <c r="N17" s="34" t="s">
        <v>36</v>
      </c>
      <c r="O17" s="35">
        <v>170</v>
      </c>
      <c r="P17" s="38"/>
      <c r="Q17" s="35">
        <v>196</v>
      </c>
      <c r="R17" s="34" t="s">
        <v>38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23.1" customHeight="1">
      <c r="A19" s="298" t="s">
        <v>9</v>
      </c>
      <c r="B19" s="299" t="s">
        <v>16</v>
      </c>
      <c r="C19" s="29">
        <v>4</v>
      </c>
      <c r="D19" s="30" t="s">
        <v>22</v>
      </c>
      <c r="E19" s="29">
        <v>0</v>
      </c>
      <c r="F19" s="300" t="s">
        <v>20</v>
      </c>
      <c r="G19" s="28"/>
      <c r="H19" s="299" t="s">
        <v>58</v>
      </c>
      <c r="I19" s="29">
        <v>4</v>
      </c>
      <c r="J19" s="30" t="s">
        <v>22</v>
      </c>
      <c r="K19" s="29">
        <v>0</v>
      </c>
      <c r="L19" s="301" t="s">
        <v>60</v>
      </c>
      <c r="M19" s="28"/>
      <c r="N19" s="299" t="s">
        <v>21</v>
      </c>
      <c r="O19" s="29">
        <v>0</v>
      </c>
      <c r="P19" s="30" t="s">
        <v>22</v>
      </c>
      <c r="Q19" s="29">
        <v>4</v>
      </c>
      <c r="R19" s="301" t="s">
        <v>59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12.75" customHeight="1">
      <c r="A20" s="298"/>
      <c r="B20" s="299"/>
      <c r="C20" s="32">
        <v>333</v>
      </c>
      <c r="D20" s="33" t="s">
        <v>23</v>
      </c>
      <c r="E20" s="32">
        <v>268</v>
      </c>
      <c r="F20" s="300"/>
      <c r="G20" s="28"/>
      <c r="H20" s="299"/>
      <c r="I20" s="32">
        <v>400</v>
      </c>
      <c r="J20" s="33" t="s">
        <v>23</v>
      </c>
      <c r="K20" s="32">
        <v>332</v>
      </c>
      <c r="L20" s="301"/>
      <c r="M20" s="28"/>
      <c r="N20" s="299"/>
      <c r="O20" s="32">
        <v>327</v>
      </c>
      <c r="P20" s="33" t="s">
        <v>23</v>
      </c>
      <c r="Q20" s="32">
        <v>369</v>
      </c>
      <c r="R20" s="301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7.100000000000001" customHeight="1">
      <c r="A21" s="298"/>
      <c r="B21" s="34" t="s">
        <v>26</v>
      </c>
      <c r="C21" s="35">
        <v>171</v>
      </c>
      <c r="D21" s="36"/>
      <c r="E21" s="35">
        <v>145</v>
      </c>
      <c r="F21" s="34" t="s">
        <v>38</v>
      </c>
      <c r="G21" s="28"/>
      <c r="H21" s="34" t="s">
        <v>30</v>
      </c>
      <c r="I21" s="35">
        <v>185</v>
      </c>
      <c r="J21" s="36"/>
      <c r="K21" s="35">
        <v>153</v>
      </c>
      <c r="L21" s="34" t="s">
        <v>29</v>
      </c>
      <c r="M21" s="28"/>
      <c r="N21" s="34" t="s">
        <v>37</v>
      </c>
      <c r="O21" s="35">
        <v>150</v>
      </c>
      <c r="P21" s="36"/>
      <c r="Q21" s="35">
        <v>164</v>
      </c>
      <c r="R21" s="34" t="s">
        <v>28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7.100000000000001" customHeight="1">
      <c r="A22" s="298"/>
      <c r="B22" s="34" t="s">
        <v>32</v>
      </c>
      <c r="C22" s="35">
        <v>162</v>
      </c>
      <c r="D22" s="38"/>
      <c r="E22" s="35">
        <v>123</v>
      </c>
      <c r="F22" s="34" t="s">
        <v>41</v>
      </c>
      <c r="G22" s="28"/>
      <c r="H22" s="34" t="s">
        <v>36</v>
      </c>
      <c r="I22" s="35">
        <v>215</v>
      </c>
      <c r="J22" s="38"/>
      <c r="K22" s="35">
        <v>179</v>
      </c>
      <c r="L22" s="34" t="s">
        <v>35</v>
      </c>
      <c r="M22" s="28"/>
      <c r="N22" s="34" t="s">
        <v>40</v>
      </c>
      <c r="O22" s="35">
        <v>177</v>
      </c>
      <c r="P22" s="38"/>
      <c r="Q22" s="35">
        <v>205</v>
      </c>
      <c r="R22" s="34" t="s">
        <v>34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3.1" customHeight="1">
      <c r="A24" s="298" t="s">
        <v>10</v>
      </c>
      <c r="B24" s="299" t="s">
        <v>20</v>
      </c>
      <c r="C24" s="29">
        <v>1</v>
      </c>
      <c r="D24" s="30" t="s">
        <v>22</v>
      </c>
      <c r="E24" s="29">
        <v>3</v>
      </c>
      <c r="F24" s="300" t="s">
        <v>15</v>
      </c>
      <c r="G24" s="28"/>
      <c r="H24" s="299" t="s">
        <v>59</v>
      </c>
      <c r="I24" s="29">
        <v>4</v>
      </c>
      <c r="J24" s="30" t="s">
        <v>22</v>
      </c>
      <c r="K24" s="29">
        <v>0</v>
      </c>
      <c r="L24" s="301" t="s">
        <v>58</v>
      </c>
      <c r="M24" s="28"/>
      <c r="N24" s="299" t="s">
        <v>17</v>
      </c>
      <c r="O24" s="29">
        <v>1</v>
      </c>
      <c r="P24" s="30" t="s">
        <v>22</v>
      </c>
      <c r="Q24" s="29">
        <v>3</v>
      </c>
      <c r="R24" s="301" t="s">
        <v>21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2.75" customHeight="1">
      <c r="A25" s="298"/>
      <c r="B25" s="299"/>
      <c r="C25" s="32">
        <v>310</v>
      </c>
      <c r="D25" s="33" t="s">
        <v>23</v>
      </c>
      <c r="E25" s="32">
        <v>316</v>
      </c>
      <c r="F25" s="300"/>
      <c r="G25" s="28"/>
      <c r="H25" s="299"/>
      <c r="I25" s="32">
        <v>397</v>
      </c>
      <c r="J25" s="33" t="s">
        <v>23</v>
      </c>
      <c r="K25" s="32">
        <v>352</v>
      </c>
      <c r="L25" s="301"/>
      <c r="M25" s="28"/>
      <c r="N25" s="299"/>
      <c r="O25" s="32">
        <v>313</v>
      </c>
      <c r="P25" s="33" t="s">
        <v>23</v>
      </c>
      <c r="Q25" s="32">
        <v>341</v>
      </c>
      <c r="R25" s="301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7.100000000000001" customHeight="1">
      <c r="A26" s="298"/>
      <c r="B26" s="34" t="s">
        <v>38</v>
      </c>
      <c r="C26" s="35">
        <v>139</v>
      </c>
      <c r="D26" s="36"/>
      <c r="E26" s="35">
        <v>181</v>
      </c>
      <c r="F26" s="34" t="s">
        <v>39</v>
      </c>
      <c r="G26" s="28"/>
      <c r="H26" s="34" t="s">
        <v>28</v>
      </c>
      <c r="I26" s="35">
        <v>209</v>
      </c>
      <c r="J26" s="36"/>
      <c r="K26" s="35">
        <v>173</v>
      </c>
      <c r="L26" s="34" t="s">
        <v>30</v>
      </c>
      <c r="M26" s="28"/>
      <c r="N26" s="34" t="s">
        <v>27</v>
      </c>
      <c r="O26" s="35">
        <v>161</v>
      </c>
      <c r="P26" s="36"/>
      <c r="Q26" s="35">
        <v>151</v>
      </c>
      <c r="R26" s="34" t="s">
        <v>37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7.100000000000001" customHeight="1">
      <c r="A27" s="298"/>
      <c r="B27" s="34" t="s">
        <v>41</v>
      </c>
      <c r="C27" s="35">
        <v>171</v>
      </c>
      <c r="D27" s="38"/>
      <c r="E27" s="35">
        <v>135</v>
      </c>
      <c r="F27" s="34" t="s">
        <v>31</v>
      </c>
      <c r="G27" s="28"/>
      <c r="H27" s="34" t="s">
        <v>34</v>
      </c>
      <c r="I27" s="35">
        <v>188</v>
      </c>
      <c r="J27" s="38"/>
      <c r="K27" s="35">
        <v>179</v>
      </c>
      <c r="L27" s="34" t="s">
        <v>36</v>
      </c>
      <c r="M27" s="28"/>
      <c r="N27" s="34" t="s">
        <v>33</v>
      </c>
      <c r="O27" s="35">
        <v>152</v>
      </c>
      <c r="P27" s="38"/>
      <c r="Q27" s="35">
        <v>190</v>
      </c>
      <c r="R27" s="34" t="s">
        <v>40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23.1" customHeight="1">
      <c r="A29" s="298" t="s">
        <v>11</v>
      </c>
      <c r="B29" s="299" t="s">
        <v>21</v>
      </c>
      <c r="C29" s="29">
        <v>1</v>
      </c>
      <c r="D29" s="30" t="s">
        <v>22</v>
      </c>
      <c r="E29" s="29">
        <v>3</v>
      </c>
      <c r="F29" s="300" t="s">
        <v>58</v>
      </c>
      <c r="G29" s="28"/>
      <c r="H29" s="299" t="s">
        <v>60</v>
      </c>
      <c r="I29" s="29">
        <v>3</v>
      </c>
      <c r="J29" s="30" t="s">
        <v>22</v>
      </c>
      <c r="K29" s="29">
        <v>1</v>
      </c>
      <c r="L29" s="301" t="s">
        <v>16</v>
      </c>
      <c r="M29" s="28"/>
      <c r="N29" s="299" t="s">
        <v>20</v>
      </c>
      <c r="O29" s="29">
        <v>4</v>
      </c>
      <c r="P29" s="30" t="s">
        <v>22</v>
      </c>
      <c r="Q29" s="29">
        <v>0</v>
      </c>
      <c r="R29" s="301" t="s">
        <v>17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.75" customHeight="1">
      <c r="A30" s="298"/>
      <c r="B30" s="299"/>
      <c r="C30" s="32">
        <v>316</v>
      </c>
      <c r="D30" s="33" t="s">
        <v>23</v>
      </c>
      <c r="E30" s="32">
        <v>338</v>
      </c>
      <c r="F30" s="300"/>
      <c r="G30" s="28"/>
      <c r="H30" s="299"/>
      <c r="I30" s="32">
        <v>358</v>
      </c>
      <c r="J30" s="33" t="s">
        <v>23</v>
      </c>
      <c r="K30" s="32">
        <v>336</v>
      </c>
      <c r="L30" s="301"/>
      <c r="M30" s="28"/>
      <c r="N30" s="299"/>
      <c r="O30" s="32">
        <v>370</v>
      </c>
      <c r="P30" s="33" t="s">
        <v>23</v>
      </c>
      <c r="Q30" s="32">
        <v>321</v>
      </c>
      <c r="R30" s="301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7.100000000000001" customHeight="1">
      <c r="A31" s="298"/>
      <c r="B31" s="34" t="s">
        <v>37</v>
      </c>
      <c r="C31" s="35">
        <v>124</v>
      </c>
      <c r="D31" s="36"/>
      <c r="E31" s="35">
        <v>154</v>
      </c>
      <c r="F31" s="34" t="s">
        <v>30</v>
      </c>
      <c r="G31" s="28"/>
      <c r="H31" s="34" t="s">
        <v>29</v>
      </c>
      <c r="I31" s="35">
        <v>167</v>
      </c>
      <c r="J31" s="36"/>
      <c r="K31" s="35">
        <v>169</v>
      </c>
      <c r="L31" s="34" t="s">
        <v>26</v>
      </c>
      <c r="M31" s="28"/>
      <c r="N31" s="34" t="s">
        <v>38</v>
      </c>
      <c r="O31" s="35">
        <v>186</v>
      </c>
      <c r="P31" s="36"/>
      <c r="Q31" s="35">
        <v>172</v>
      </c>
      <c r="R31" s="34" t="s">
        <v>33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5.75" customHeight="1">
      <c r="A32" s="298"/>
      <c r="B32" s="34" t="s">
        <v>40</v>
      </c>
      <c r="C32" s="35">
        <v>192</v>
      </c>
      <c r="D32" s="38"/>
      <c r="E32" s="35">
        <v>184</v>
      </c>
      <c r="F32" s="34" t="s">
        <v>36</v>
      </c>
      <c r="G32" s="28"/>
      <c r="H32" s="34" t="s">
        <v>35</v>
      </c>
      <c r="I32" s="35">
        <v>191</v>
      </c>
      <c r="J32" s="38"/>
      <c r="K32" s="35">
        <v>167</v>
      </c>
      <c r="L32" s="34" t="s">
        <v>32</v>
      </c>
      <c r="M32" s="28"/>
      <c r="N32" s="34" t="s">
        <v>41</v>
      </c>
      <c r="O32" s="35">
        <v>184</v>
      </c>
      <c r="P32" s="38"/>
      <c r="Q32" s="35">
        <v>149</v>
      </c>
      <c r="R32" s="34" t="s">
        <v>27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23.1" customHeight="1">
      <c r="A34" s="298" t="s">
        <v>12</v>
      </c>
      <c r="B34" s="299" t="s">
        <v>59</v>
      </c>
      <c r="C34" s="29">
        <v>3</v>
      </c>
      <c r="D34" s="30" t="s">
        <v>22</v>
      </c>
      <c r="E34" s="29">
        <v>1</v>
      </c>
      <c r="F34" s="300" t="s">
        <v>16</v>
      </c>
      <c r="G34" s="28"/>
      <c r="H34" s="299" t="s">
        <v>15</v>
      </c>
      <c r="I34" s="29">
        <v>0</v>
      </c>
      <c r="J34" s="30" t="s">
        <v>22</v>
      </c>
      <c r="K34" s="29">
        <v>4</v>
      </c>
      <c r="L34" s="301" t="s">
        <v>60</v>
      </c>
      <c r="M34" s="28"/>
      <c r="N34" s="299" t="s">
        <v>17</v>
      </c>
      <c r="O34" s="29">
        <v>4</v>
      </c>
      <c r="P34" s="30" t="s">
        <v>22</v>
      </c>
      <c r="Q34" s="29">
        <v>0</v>
      </c>
      <c r="R34" s="301" t="s">
        <v>58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>
      <c r="A35" s="298"/>
      <c r="B35" s="299"/>
      <c r="C35" s="32">
        <v>386</v>
      </c>
      <c r="D35" s="33" t="s">
        <v>23</v>
      </c>
      <c r="E35" s="32">
        <v>333</v>
      </c>
      <c r="F35" s="300"/>
      <c r="G35" s="28"/>
      <c r="H35" s="299"/>
      <c r="I35" s="32">
        <v>286</v>
      </c>
      <c r="J35" s="33" t="s">
        <v>23</v>
      </c>
      <c r="K35" s="32">
        <v>338</v>
      </c>
      <c r="L35" s="301"/>
      <c r="M35" s="28"/>
      <c r="N35" s="299"/>
      <c r="O35" s="32">
        <v>377</v>
      </c>
      <c r="P35" s="33" t="s">
        <v>23</v>
      </c>
      <c r="Q35" s="32">
        <v>305</v>
      </c>
      <c r="R35" s="301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7.100000000000001" customHeight="1">
      <c r="A36" s="298"/>
      <c r="B36" s="34" t="s">
        <v>28</v>
      </c>
      <c r="C36" s="35">
        <v>211</v>
      </c>
      <c r="D36" s="36"/>
      <c r="E36" s="35">
        <v>148</v>
      </c>
      <c r="F36" s="34" t="s">
        <v>26</v>
      </c>
      <c r="G36" s="28"/>
      <c r="H36" s="34" t="s">
        <v>39</v>
      </c>
      <c r="I36" s="35">
        <v>136</v>
      </c>
      <c r="J36" s="36"/>
      <c r="K36" s="35">
        <v>179</v>
      </c>
      <c r="L36" s="34" t="s">
        <v>29</v>
      </c>
      <c r="M36" s="28"/>
      <c r="N36" s="34" t="s">
        <v>27</v>
      </c>
      <c r="O36" s="35">
        <v>201</v>
      </c>
      <c r="P36" s="36"/>
      <c r="Q36" s="35">
        <v>141</v>
      </c>
      <c r="R36" s="34" t="s">
        <v>30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7.100000000000001" customHeight="1">
      <c r="A37" s="298"/>
      <c r="B37" s="34" t="s">
        <v>34</v>
      </c>
      <c r="C37" s="35">
        <v>175</v>
      </c>
      <c r="D37" s="38"/>
      <c r="E37" s="35">
        <v>185</v>
      </c>
      <c r="F37" s="34" t="s">
        <v>32</v>
      </c>
      <c r="G37" s="28"/>
      <c r="H37" s="34" t="s">
        <v>31</v>
      </c>
      <c r="I37" s="35">
        <v>150</v>
      </c>
      <c r="J37" s="38"/>
      <c r="K37" s="35">
        <v>159</v>
      </c>
      <c r="L37" s="34" t="s">
        <v>35</v>
      </c>
      <c r="M37" s="28"/>
      <c r="N37" s="34" t="s">
        <v>33</v>
      </c>
      <c r="O37" s="35">
        <v>176</v>
      </c>
      <c r="P37" s="38"/>
      <c r="Q37" s="35">
        <v>164</v>
      </c>
      <c r="R37" s="34" t="s">
        <v>36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23.1" customHeight="1">
      <c r="A39" s="298" t="s">
        <v>13</v>
      </c>
      <c r="B39" s="299" t="s">
        <v>20</v>
      </c>
      <c r="C39" s="29">
        <v>3</v>
      </c>
      <c r="D39" s="30" t="s">
        <v>22</v>
      </c>
      <c r="E39" s="29">
        <v>1</v>
      </c>
      <c r="F39" s="300" t="s">
        <v>60</v>
      </c>
      <c r="G39" s="28"/>
      <c r="H39" s="299" t="s">
        <v>16</v>
      </c>
      <c r="I39" s="29">
        <v>1</v>
      </c>
      <c r="J39" s="30" t="s">
        <v>22</v>
      </c>
      <c r="K39" s="29">
        <v>3</v>
      </c>
      <c r="L39" s="301" t="s">
        <v>21</v>
      </c>
      <c r="M39" s="28"/>
      <c r="N39" s="299" t="s">
        <v>59</v>
      </c>
      <c r="O39" s="29">
        <v>4</v>
      </c>
      <c r="P39" s="30" t="s">
        <v>22</v>
      </c>
      <c r="Q39" s="29">
        <v>0</v>
      </c>
      <c r="R39" s="301" t="s">
        <v>15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>
      <c r="A40" s="298"/>
      <c r="B40" s="299"/>
      <c r="C40" s="32">
        <v>350</v>
      </c>
      <c r="D40" s="33" t="s">
        <v>23</v>
      </c>
      <c r="E40" s="32">
        <v>344</v>
      </c>
      <c r="F40" s="300"/>
      <c r="G40" s="28"/>
      <c r="H40" s="299"/>
      <c r="I40" s="32">
        <v>333</v>
      </c>
      <c r="J40" s="33" t="s">
        <v>23</v>
      </c>
      <c r="K40" s="32">
        <v>355</v>
      </c>
      <c r="L40" s="301"/>
      <c r="M40" s="28"/>
      <c r="N40" s="299"/>
      <c r="O40" s="32">
        <v>371</v>
      </c>
      <c r="P40" s="33" t="s">
        <v>23</v>
      </c>
      <c r="Q40" s="32">
        <v>345</v>
      </c>
      <c r="R40" s="301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7.100000000000001" customHeight="1">
      <c r="A41" s="298"/>
      <c r="B41" s="34" t="s">
        <v>38</v>
      </c>
      <c r="C41" s="35">
        <v>139</v>
      </c>
      <c r="D41" s="36"/>
      <c r="E41" s="35">
        <v>165</v>
      </c>
      <c r="F41" s="34" t="s">
        <v>29</v>
      </c>
      <c r="G41" s="28"/>
      <c r="H41" s="34" t="s">
        <v>26</v>
      </c>
      <c r="I41" s="35">
        <v>171</v>
      </c>
      <c r="J41" s="36"/>
      <c r="K41" s="35">
        <v>164</v>
      </c>
      <c r="L41" s="34" t="s">
        <v>37</v>
      </c>
      <c r="M41" s="28"/>
      <c r="N41" s="34" t="s">
        <v>28</v>
      </c>
      <c r="O41" s="35">
        <v>192</v>
      </c>
      <c r="P41" s="36"/>
      <c r="Q41" s="35">
        <v>177</v>
      </c>
      <c r="R41" s="34" t="s">
        <v>39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7.100000000000001" customHeight="1">
      <c r="A42" s="298"/>
      <c r="B42" s="34" t="s">
        <v>41</v>
      </c>
      <c r="C42" s="35">
        <v>211</v>
      </c>
      <c r="D42" s="38"/>
      <c r="E42" s="35">
        <v>179</v>
      </c>
      <c r="F42" s="34" t="s">
        <v>35</v>
      </c>
      <c r="G42" s="28"/>
      <c r="H42" s="34" t="s">
        <v>32</v>
      </c>
      <c r="I42" s="35">
        <v>162</v>
      </c>
      <c r="J42" s="38"/>
      <c r="K42" s="35">
        <v>191</v>
      </c>
      <c r="L42" s="34" t="s">
        <v>40</v>
      </c>
      <c r="M42" s="28"/>
      <c r="N42" s="34" t="s">
        <v>34</v>
      </c>
      <c r="O42" s="35">
        <v>179</v>
      </c>
      <c r="P42" s="38"/>
      <c r="Q42" s="35">
        <v>168</v>
      </c>
      <c r="R42" s="34" t="s">
        <v>31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23.1" customHeight="1">
      <c r="A44" s="298" t="s">
        <v>42</v>
      </c>
      <c r="B44" s="299" t="s">
        <v>60</v>
      </c>
      <c r="C44" s="29">
        <v>4</v>
      </c>
      <c r="D44" s="30" t="s">
        <v>22</v>
      </c>
      <c r="E44" s="29">
        <v>0</v>
      </c>
      <c r="F44" s="300" t="s">
        <v>17</v>
      </c>
      <c r="G44" s="28"/>
      <c r="H44" s="299" t="s">
        <v>20</v>
      </c>
      <c r="I44" s="29">
        <v>0</v>
      </c>
      <c r="J44" s="30" t="s">
        <v>22</v>
      </c>
      <c r="K44" s="29">
        <v>4</v>
      </c>
      <c r="L44" s="301" t="s">
        <v>59</v>
      </c>
      <c r="M44" s="28"/>
      <c r="N44" s="299" t="s">
        <v>16</v>
      </c>
      <c r="O44" s="29">
        <v>1</v>
      </c>
      <c r="P44" s="30" t="s">
        <v>22</v>
      </c>
      <c r="Q44" s="29">
        <v>3</v>
      </c>
      <c r="R44" s="301" t="s">
        <v>58</v>
      </c>
      <c r="S44" s="27"/>
    </row>
    <row r="45" spans="1:33">
      <c r="A45" s="298"/>
      <c r="B45" s="299"/>
      <c r="C45" s="32">
        <v>359</v>
      </c>
      <c r="D45" s="33" t="s">
        <v>23</v>
      </c>
      <c r="E45" s="32">
        <v>312</v>
      </c>
      <c r="F45" s="300"/>
      <c r="G45" s="28"/>
      <c r="H45" s="299"/>
      <c r="I45" s="32">
        <v>302</v>
      </c>
      <c r="J45" s="33" t="s">
        <v>23</v>
      </c>
      <c r="K45" s="32">
        <v>385</v>
      </c>
      <c r="L45" s="301"/>
      <c r="M45" s="28"/>
      <c r="N45" s="299"/>
      <c r="O45" s="32">
        <v>317</v>
      </c>
      <c r="P45" s="33" t="s">
        <v>23</v>
      </c>
      <c r="Q45" s="32">
        <v>326</v>
      </c>
      <c r="R45" s="301"/>
      <c r="S45" s="27"/>
    </row>
    <row r="46" spans="1:33" ht="17.100000000000001" customHeight="1">
      <c r="A46" s="298"/>
      <c r="B46" s="34" t="s">
        <v>29</v>
      </c>
      <c r="C46" s="35">
        <v>190</v>
      </c>
      <c r="D46" s="36"/>
      <c r="E46" s="35">
        <v>179</v>
      </c>
      <c r="F46" s="34" t="s">
        <v>33</v>
      </c>
      <c r="G46" s="28"/>
      <c r="H46" s="34" t="s">
        <v>38</v>
      </c>
      <c r="I46" s="35">
        <v>145</v>
      </c>
      <c r="J46" s="36"/>
      <c r="K46" s="35">
        <v>184</v>
      </c>
      <c r="L46" s="34" t="s">
        <v>28</v>
      </c>
      <c r="M46" s="28"/>
      <c r="N46" s="34" t="s">
        <v>26</v>
      </c>
      <c r="O46" s="35">
        <v>123</v>
      </c>
      <c r="P46" s="36"/>
      <c r="Q46" s="35">
        <v>180</v>
      </c>
      <c r="R46" s="34" t="s">
        <v>30</v>
      </c>
      <c r="S46" s="27"/>
    </row>
    <row r="47" spans="1:33" ht="17.100000000000001" customHeight="1">
      <c r="A47" s="298"/>
      <c r="B47" s="34" t="s">
        <v>35</v>
      </c>
      <c r="C47" s="35">
        <v>169</v>
      </c>
      <c r="D47" s="38"/>
      <c r="E47" s="35">
        <v>133</v>
      </c>
      <c r="F47" s="34" t="s">
        <v>27</v>
      </c>
      <c r="G47" s="28"/>
      <c r="H47" s="34" t="s">
        <v>41</v>
      </c>
      <c r="I47" s="35">
        <v>157</v>
      </c>
      <c r="J47" s="38"/>
      <c r="K47" s="35">
        <v>201</v>
      </c>
      <c r="L47" s="34" t="s">
        <v>34</v>
      </c>
      <c r="M47" s="28"/>
      <c r="N47" s="34" t="s">
        <v>32</v>
      </c>
      <c r="O47" s="35">
        <v>194</v>
      </c>
      <c r="P47" s="38"/>
      <c r="Q47" s="35">
        <v>146</v>
      </c>
      <c r="R47" s="34" t="s">
        <v>36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3" ht="23.1" customHeight="1">
      <c r="A49" s="298" t="s">
        <v>43</v>
      </c>
      <c r="B49" s="50"/>
      <c r="C49" s="29">
        <v>0</v>
      </c>
      <c r="D49" s="51" t="s">
        <v>22</v>
      </c>
      <c r="E49" s="29">
        <v>0</v>
      </c>
      <c r="F49" s="52"/>
      <c r="G49" s="53"/>
      <c r="H49" s="50"/>
      <c r="I49" s="29">
        <v>0</v>
      </c>
      <c r="J49" s="51" t="s">
        <v>22</v>
      </c>
      <c r="K49" s="29">
        <v>0</v>
      </c>
      <c r="L49" s="54"/>
      <c r="M49" s="28"/>
      <c r="N49" s="299" t="s">
        <v>15</v>
      </c>
      <c r="O49" s="29">
        <v>0</v>
      </c>
      <c r="P49" s="30" t="s">
        <v>22</v>
      </c>
      <c r="Q49" s="29">
        <v>4</v>
      </c>
      <c r="R49" s="301" t="s">
        <v>21</v>
      </c>
      <c r="S49" s="27"/>
    </row>
    <row r="50" spans="1:43">
      <c r="A50" s="298"/>
      <c r="B50" s="55"/>
      <c r="C50" s="56" t="s">
        <v>61</v>
      </c>
      <c r="D50" s="57" t="s">
        <v>23</v>
      </c>
      <c r="E50" s="56" t="s">
        <v>61</v>
      </c>
      <c r="F50" s="58"/>
      <c r="G50" s="53"/>
      <c r="H50" s="55"/>
      <c r="I50" s="56" t="s">
        <v>61</v>
      </c>
      <c r="J50" s="57" t="s">
        <v>23</v>
      </c>
      <c r="K50" s="56" t="s">
        <v>61</v>
      </c>
      <c r="L50" s="59"/>
      <c r="M50" s="28"/>
      <c r="N50" s="299"/>
      <c r="O50" s="32">
        <v>319</v>
      </c>
      <c r="P50" s="33" t="s">
        <v>23</v>
      </c>
      <c r="Q50" s="32">
        <v>354</v>
      </c>
      <c r="R50" s="301"/>
      <c r="S50" s="27"/>
    </row>
    <row r="51" spans="1:43" ht="17.100000000000001" customHeight="1">
      <c r="A51" s="298"/>
      <c r="B51" s="60"/>
      <c r="C51" s="61"/>
      <c r="D51" s="62"/>
      <c r="E51" s="63"/>
      <c r="F51" s="64"/>
      <c r="G51" s="53"/>
      <c r="H51" s="60"/>
      <c r="I51" s="61"/>
      <c r="J51" s="62"/>
      <c r="K51" s="61"/>
      <c r="L51" s="65"/>
      <c r="M51" s="28"/>
      <c r="N51" s="34" t="s">
        <v>39</v>
      </c>
      <c r="O51" s="35">
        <v>151</v>
      </c>
      <c r="P51" s="36"/>
      <c r="Q51" s="35">
        <v>169</v>
      </c>
      <c r="R51" s="34" t="s">
        <v>37</v>
      </c>
      <c r="S51" s="27"/>
    </row>
    <row r="52" spans="1:43" ht="17.100000000000001" customHeight="1">
      <c r="A52" s="298"/>
      <c r="B52" s="66"/>
      <c r="C52" s="61"/>
      <c r="D52" s="67"/>
      <c r="E52" s="63"/>
      <c r="F52" s="68"/>
      <c r="G52" s="53"/>
      <c r="H52" s="66"/>
      <c r="I52" s="61"/>
      <c r="J52" s="67"/>
      <c r="K52" s="61"/>
      <c r="L52" s="69"/>
      <c r="M52" s="28"/>
      <c r="N52" s="34" t="s">
        <v>31</v>
      </c>
      <c r="O52" s="35">
        <v>168</v>
      </c>
      <c r="P52" s="38"/>
      <c r="Q52" s="35">
        <v>185</v>
      </c>
      <c r="R52" s="34" t="s">
        <v>40</v>
      </c>
      <c r="S52" s="27"/>
    </row>
    <row r="53" spans="1:4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3" ht="39.950000000000003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AK55" s="2"/>
      <c r="AL55" s="2"/>
      <c r="AM55" s="2"/>
    </row>
    <row r="56" spans="1:43" ht="39.95000000000000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U56" s="295" t="s">
        <v>0</v>
      </c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 t="s">
        <v>1</v>
      </c>
      <c r="AL56" s="293" t="s">
        <v>2</v>
      </c>
      <c r="AM56" s="296" t="s">
        <v>3</v>
      </c>
      <c r="AN56" s="293" t="s">
        <v>4</v>
      </c>
    </row>
    <row r="57" spans="1:43" ht="39.950000000000003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6"/>
      <c r="AL57" s="293"/>
      <c r="AM57" s="296"/>
      <c r="AN57" s="293"/>
      <c r="AQ57" s="1" t="e">
        <f>IF($B6=#REF!,#REF!,IF($B6=#REF!,#REF!,IF($B6=#REF!,B7,IF($B6=#REF!,#REF!,0))))</f>
        <v>#REF!</v>
      </c>
    </row>
    <row r="58" spans="1:43" ht="39.950000000000003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296"/>
      <c r="AL58" s="293"/>
      <c r="AM58" s="296"/>
      <c r="AN58" s="293"/>
      <c r="AQ58" s="1" t="e">
        <f>IF($B7=#REF!,#REF!,IF($B7=#REF!,#REF!,IF($B7=#REF!,B8,IF($B7=#REF!,#REF!,0))))</f>
        <v>#REF!</v>
      </c>
    </row>
    <row r="59" spans="1:43" ht="39.950000000000003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  <row r="60" spans="1:43" ht="39.950000000000003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70" t="s">
        <v>58</v>
      </c>
      <c r="V60" s="71">
        <v>357</v>
      </c>
      <c r="W60" s="72"/>
      <c r="X60" s="73">
        <v>324</v>
      </c>
      <c r="Y60" s="74">
        <v>400</v>
      </c>
      <c r="Z60" s="73">
        <v>352</v>
      </c>
      <c r="AA60" s="74">
        <v>338</v>
      </c>
      <c r="AB60" s="75">
        <v>305</v>
      </c>
      <c r="AC60" s="72"/>
      <c r="AD60" s="74">
        <v>326</v>
      </c>
      <c r="AE60" s="76"/>
      <c r="AF60" s="77"/>
      <c r="AG60" s="77"/>
      <c r="AH60" s="77"/>
      <c r="AI60" s="77"/>
      <c r="AJ60" s="78"/>
      <c r="AK60" s="8">
        <v>2402</v>
      </c>
      <c r="AL60" s="79">
        <v>343.14285714285717</v>
      </c>
      <c r="AM60" s="9">
        <v>15</v>
      </c>
      <c r="AN60" s="80">
        <v>4</v>
      </c>
    </row>
    <row r="61" spans="1:43" ht="39.950000000000003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81" t="s">
        <v>15</v>
      </c>
      <c r="V61" s="82">
        <v>284</v>
      </c>
      <c r="W61" s="83">
        <v>359</v>
      </c>
      <c r="X61" s="83">
        <v>320</v>
      </c>
      <c r="Y61" s="84"/>
      <c r="Z61" s="83">
        <v>316</v>
      </c>
      <c r="AA61" s="84"/>
      <c r="AB61" s="85">
        <v>286</v>
      </c>
      <c r="AC61" s="86">
        <v>345</v>
      </c>
      <c r="AD61" s="87"/>
      <c r="AE61" s="88">
        <v>319</v>
      </c>
      <c r="AF61" s="89"/>
      <c r="AG61" s="89"/>
      <c r="AH61" s="89"/>
      <c r="AI61" s="89"/>
      <c r="AJ61" s="90"/>
      <c r="AK61" s="14">
        <v>2229</v>
      </c>
      <c r="AL61" s="91">
        <v>318.42857142857144</v>
      </c>
      <c r="AM61" s="15">
        <v>9</v>
      </c>
      <c r="AN61" s="80">
        <v>7</v>
      </c>
    </row>
    <row r="62" spans="1:43" ht="39.950000000000003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92" t="s">
        <v>16</v>
      </c>
      <c r="V62" s="93">
        <v>323</v>
      </c>
      <c r="W62" s="94">
        <v>340</v>
      </c>
      <c r="X62" s="84"/>
      <c r="Y62" s="83">
        <v>333</v>
      </c>
      <c r="Z62" s="84"/>
      <c r="AA62" s="94">
        <v>336</v>
      </c>
      <c r="AB62" s="85">
        <v>333</v>
      </c>
      <c r="AC62" s="86">
        <v>333</v>
      </c>
      <c r="AD62" s="86">
        <v>317</v>
      </c>
      <c r="AE62" s="95"/>
      <c r="AF62" s="89"/>
      <c r="AG62" s="89"/>
      <c r="AH62" s="89"/>
      <c r="AI62" s="89"/>
      <c r="AJ62" s="90"/>
      <c r="AK62" s="14">
        <v>2315</v>
      </c>
      <c r="AL62" s="91">
        <v>330.71428571428572</v>
      </c>
      <c r="AM62" s="15">
        <v>13</v>
      </c>
      <c r="AN62" s="80">
        <v>5</v>
      </c>
    </row>
    <row r="63" spans="1:43" ht="39.950000000000003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92" t="s">
        <v>17</v>
      </c>
      <c r="V63" s="82">
        <v>284</v>
      </c>
      <c r="W63" s="94">
        <v>347</v>
      </c>
      <c r="X63" s="94">
        <v>319</v>
      </c>
      <c r="Y63" s="84"/>
      <c r="Z63" s="94">
        <v>313</v>
      </c>
      <c r="AA63" s="94">
        <v>321</v>
      </c>
      <c r="AB63" s="96">
        <v>377</v>
      </c>
      <c r="AC63" s="87"/>
      <c r="AD63" s="86">
        <v>312</v>
      </c>
      <c r="AE63" s="95"/>
      <c r="AF63" s="89"/>
      <c r="AG63" s="89"/>
      <c r="AH63" s="89"/>
      <c r="AI63" s="89"/>
      <c r="AJ63" s="90"/>
      <c r="AK63" s="14">
        <v>2273</v>
      </c>
      <c r="AL63" s="91">
        <v>324.71428571428572</v>
      </c>
      <c r="AM63" s="15">
        <v>6</v>
      </c>
      <c r="AN63" s="80">
        <v>8</v>
      </c>
    </row>
    <row r="64" spans="1:43" ht="39.950000000000003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92" t="s">
        <v>60</v>
      </c>
      <c r="V64" s="93">
        <v>386</v>
      </c>
      <c r="W64" s="84"/>
      <c r="X64" s="83">
        <v>340</v>
      </c>
      <c r="Y64" s="94">
        <v>332</v>
      </c>
      <c r="Z64" s="84"/>
      <c r="AA64" s="83">
        <v>358</v>
      </c>
      <c r="AB64" s="96">
        <v>338</v>
      </c>
      <c r="AC64" s="86">
        <v>344</v>
      </c>
      <c r="AD64" s="97">
        <v>359</v>
      </c>
      <c r="AE64" s="95"/>
      <c r="AF64" s="89"/>
      <c r="AG64" s="89"/>
      <c r="AH64" s="89"/>
      <c r="AI64" s="89"/>
      <c r="AJ64" s="90"/>
      <c r="AK64" s="14">
        <v>2457</v>
      </c>
      <c r="AL64" s="91">
        <v>351</v>
      </c>
      <c r="AM64" s="15">
        <v>19</v>
      </c>
      <c r="AN64" s="80">
        <v>2</v>
      </c>
    </row>
    <row r="65" spans="1:40" ht="39.950000000000003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98" t="s">
        <v>59</v>
      </c>
      <c r="V65" s="82">
        <v>328</v>
      </c>
      <c r="W65" s="83">
        <v>377</v>
      </c>
      <c r="X65" s="84"/>
      <c r="Y65" s="83">
        <v>369</v>
      </c>
      <c r="Z65" s="83">
        <v>397</v>
      </c>
      <c r="AA65" s="84"/>
      <c r="AB65" s="96">
        <v>386</v>
      </c>
      <c r="AC65" s="97">
        <v>371</v>
      </c>
      <c r="AD65" s="97">
        <v>385</v>
      </c>
      <c r="AE65" s="95"/>
      <c r="AF65" s="89"/>
      <c r="AG65" s="89"/>
      <c r="AH65" s="89"/>
      <c r="AI65" s="89"/>
      <c r="AJ65" s="90"/>
      <c r="AK65" s="14">
        <v>2613</v>
      </c>
      <c r="AL65" s="91">
        <v>373.28571428571428</v>
      </c>
      <c r="AM65" s="15">
        <v>23</v>
      </c>
      <c r="AN65" s="80">
        <v>1</v>
      </c>
    </row>
    <row r="66" spans="1:40" ht="39.950000000000003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99" t="s">
        <v>20</v>
      </c>
      <c r="V66" s="100"/>
      <c r="W66" s="94">
        <v>309</v>
      </c>
      <c r="X66" s="83">
        <v>349</v>
      </c>
      <c r="Y66" s="94">
        <v>268</v>
      </c>
      <c r="Z66" s="94">
        <v>310</v>
      </c>
      <c r="AA66" s="83">
        <v>370</v>
      </c>
      <c r="AB66" s="101"/>
      <c r="AC66" s="97">
        <v>350</v>
      </c>
      <c r="AD66" s="86">
        <v>302</v>
      </c>
      <c r="AE66" s="95"/>
      <c r="AF66" s="89"/>
      <c r="AG66" s="89"/>
      <c r="AH66" s="89"/>
      <c r="AI66" s="89"/>
      <c r="AJ66" s="90"/>
      <c r="AK66" s="20">
        <v>2258</v>
      </c>
      <c r="AL66" s="102">
        <v>322.57142857142856</v>
      </c>
      <c r="AM66" s="15">
        <v>11</v>
      </c>
      <c r="AN66" s="80">
        <v>6</v>
      </c>
    </row>
    <row r="67" spans="1:40" ht="39.950000000000003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03" t="s">
        <v>21</v>
      </c>
      <c r="V67" s="104"/>
      <c r="W67" s="105">
        <v>338</v>
      </c>
      <c r="X67" s="106">
        <v>272</v>
      </c>
      <c r="Y67" s="106">
        <v>327</v>
      </c>
      <c r="Z67" s="105">
        <v>341</v>
      </c>
      <c r="AA67" s="106">
        <v>316</v>
      </c>
      <c r="AB67" s="107"/>
      <c r="AC67" s="108">
        <v>355</v>
      </c>
      <c r="AD67" s="109"/>
      <c r="AE67" s="110">
        <v>354</v>
      </c>
      <c r="AF67" s="111"/>
      <c r="AG67" s="111"/>
      <c r="AH67" s="111"/>
      <c r="AI67" s="111"/>
      <c r="AJ67" s="112"/>
      <c r="AK67" s="113">
        <v>2303</v>
      </c>
      <c r="AL67" s="114">
        <v>329</v>
      </c>
      <c r="AM67" s="115">
        <v>16</v>
      </c>
      <c r="AN67" s="116">
        <v>3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C71" s="27"/>
      <c r="D71" s="27"/>
      <c r="E71" s="27"/>
      <c r="F71" s="27"/>
      <c r="G71" s="27"/>
      <c r="I71" s="27"/>
      <c r="J71" s="27"/>
      <c r="K71" s="27"/>
      <c r="M71" s="27"/>
      <c r="N71" s="27"/>
      <c r="O71" s="27"/>
      <c r="P71" s="27"/>
      <c r="Q71" s="27"/>
      <c r="S71" s="27"/>
      <c r="T71" s="27"/>
    </row>
    <row r="72" spans="1:40">
      <c r="A72" s="27"/>
      <c r="C72" s="27"/>
      <c r="D72" s="27"/>
      <c r="E72" s="27"/>
      <c r="F72" s="27"/>
      <c r="G72" s="27"/>
      <c r="I72" s="27"/>
      <c r="J72" s="27"/>
      <c r="K72" s="27"/>
      <c r="M72" s="27"/>
      <c r="N72" s="27"/>
      <c r="O72" s="27"/>
      <c r="P72" s="27"/>
      <c r="Q72" s="27"/>
      <c r="S72" s="27"/>
      <c r="T72" s="27"/>
    </row>
  </sheetData>
  <sheetProtection sheet="1" selectLockedCells="1" selectUnlockedCells="1"/>
  <mergeCells count="73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L39:L40"/>
    <mergeCell ref="N39:N40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L29:L30"/>
    <mergeCell ref="N29:N30"/>
    <mergeCell ref="F29:F30"/>
    <mergeCell ref="H29:H30"/>
    <mergeCell ref="L19:L20"/>
    <mergeCell ref="N19:N2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L9:L10"/>
    <mergeCell ref="N9:N10"/>
    <mergeCell ref="F9:F10"/>
    <mergeCell ref="H9:H10"/>
    <mergeCell ref="B2:R2"/>
    <mergeCell ref="A4:A7"/>
    <mergeCell ref="B4:B5"/>
    <mergeCell ref="F4:F5"/>
    <mergeCell ref="H4:H5"/>
    <mergeCell ref="L4:L5"/>
    <mergeCell ref="N4:N5"/>
    <mergeCell ref="R4:R5"/>
  </mergeCells>
  <phoneticPr fontId="29" type="noConversion"/>
  <dataValidations count="8">
    <dataValidation type="list" allowBlank="1" showInputMessage="1" showErrorMessage="1" sqref="N6:N7 F11:F12 R21:R22 H26:H27 B36:B37 N41:N42 L46:L47">
      <formula1>L</formula1>
      <formula2>0</formula2>
    </dataValidation>
    <dataValidation type="list" allowBlank="1" showInputMessage="1" showErrorMessage="1" sqref="H6:H7 R11:R12 B21:B22 L31:L32 F36:F37 H41:H42 N46:N47">
      <formula1>F</formula1>
      <formula2>0</formula2>
    </dataValidation>
    <dataValidation type="list" allowBlank="1" showInputMessage="1" showErrorMessage="1" sqref="B6:B7 N16:N17 H21:H22 L26:L27 F31:F32 R36:R37 R46:R47">
      <formula1>A</formula1>
      <formula2>0</formula2>
    </dataValidation>
    <dataValidation type="list" allowBlank="1" showInputMessage="1" showErrorMessage="1" sqref="F6:F7 N11:N12 L16:L17 F26:F27 H36:H37 R41:R42 N51:N52">
      <formula1>B</formula1>
      <formula2>0</formula2>
    </dataValidation>
    <dataValidation type="list" allowBlank="1" showInputMessage="1" showErrorMessage="1" sqref="L6:L7 B11:B12 H16:H17 N26:N27 R31:R32 N36:N37 F46:F47">
      <formula1>D</formula1>
      <formula2>0</formula2>
    </dataValidation>
    <dataValidation type="list" allowBlank="1" showInputMessage="1" showErrorMessage="1" sqref="R6:R7 B16:B17 L21:L22 H31:H32 L36:L37 F41:F42 B46:B47">
      <formula1>J</formula1>
      <formula2>0</formula2>
    </dataValidation>
    <dataValidation type="list" allowBlank="1" showInputMessage="1" showErrorMessage="1" sqref="H11:H12 F16:F17 N21:N22 R26:R27 B31:B32 L41:L42 R51:R52">
      <formula1>P</formula1>
      <formula2>0</formula2>
    </dataValidation>
    <dataValidation type="list" allowBlank="1" showInputMessage="1" showErrorMessage="1" sqref="L11:L12 R16:R17 F21:F22 B26:B27 N31:N32 B41:B42 H46:H47">
      <formula1>N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Y77"/>
  <sheetViews>
    <sheetView topLeftCell="A52" zoomScale="60" zoomScaleNormal="60" zoomScaleSheetLayoutView="100" workbookViewId="0">
      <selection activeCell="AM63" sqref="AM63"/>
    </sheetView>
  </sheetViews>
  <sheetFormatPr defaultColWidth="8.5703125" defaultRowHeight="12.75"/>
  <cols>
    <col min="1" max="1" width="8.5703125" style="1" customWidth="1"/>
    <col min="2" max="2" width="17.7109375" style="1" customWidth="1"/>
    <col min="3" max="3" width="6.7109375" style="1" customWidth="1"/>
    <col min="4" max="4" width="1.28515625" style="1" customWidth="1"/>
    <col min="5" max="5" width="6.7109375" style="1" customWidth="1"/>
    <col min="6" max="6" width="18.28515625" style="1" customWidth="1"/>
    <col min="7" max="7" width="1.7109375" style="1" customWidth="1"/>
    <col min="8" max="8" width="17.140625" style="1" customWidth="1"/>
    <col min="9" max="9" width="6.7109375" style="1" customWidth="1"/>
    <col min="10" max="10" width="1.28515625" style="1" customWidth="1"/>
    <col min="11" max="11" width="6.7109375" style="1" customWidth="1"/>
    <col min="12" max="12" width="18" style="1" customWidth="1"/>
    <col min="13" max="13" width="1.7109375" style="1" customWidth="1"/>
    <col min="14" max="14" width="17.85546875" style="1" customWidth="1"/>
    <col min="15" max="15" width="6.7109375" style="1" customWidth="1"/>
    <col min="16" max="16" width="1.28515625" style="1" customWidth="1"/>
    <col min="17" max="17" width="6.7109375" style="1" customWidth="1"/>
    <col min="18" max="18" width="17.42578125" style="1" customWidth="1"/>
    <col min="19" max="19" width="2.85546875" style="1" customWidth="1"/>
    <col min="20" max="20" width="2.5703125" style="1" customWidth="1"/>
    <col min="21" max="21" width="46.28515625" style="1" customWidth="1"/>
    <col min="22" max="28" width="10.7109375" style="1" customWidth="1"/>
    <col min="29" max="31" width="8.570312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23.1" customHeight="1">
      <c r="A4" s="302" t="s">
        <v>6</v>
      </c>
      <c r="B4" s="303" t="s">
        <v>62</v>
      </c>
      <c r="C4" s="125">
        <v>1</v>
      </c>
      <c r="D4" s="126" t="s">
        <v>22</v>
      </c>
      <c r="E4" s="125">
        <v>3</v>
      </c>
      <c r="F4" s="304" t="s">
        <v>16</v>
      </c>
      <c r="G4" s="127"/>
      <c r="H4" s="305" t="s">
        <v>17</v>
      </c>
      <c r="I4" s="125">
        <v>1</v>
      </c>
      <c r="J4" s="126" t="s">
        <v>22</v>
      </c>
      <c r="K4" s="125">
        <v>3</v>
      </c>
      <c r="L4" s="306" t="s">
        <v>60</v>
      </c>
      <c r="M4" s="127"/>
      <c r="N4" s="305" t="s">
        <v>20</v>
      </c>
      <c r="O4" s="125">
        <v>0</v>
      </c>
      <c r="P4" s="126" t="s">
        <v>22</v>
      </c>
      <c r="Q4" s="125">
        <v>4</v>
      </c>
      <c r="R4" s="307" t="s">
        <v>59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7">
        <v>1</v>
      </c>
      <c r="AL4" s="118"/>
      <c r="AM4" s="117">
        <v>2</v>
      </c>
      <c r="AN4" s="118"/>
      <c r="AO4" s="117">
        <v>3</v>
      </c>
      <c r="AP4" s="118"/>
      <c r="AQ4" s="117">
        <v>4</v>
      </c>
      <c r="AR4" s="118"/>
      <c r="AS4" s="117">
        <v>5</v>
      </c>
      <c r="AT4" s="118"/>
      <c r="AU4" s="117">
        <v>6</v>
      </c>
      <c r="AV4" s="118"/>
      <c r="AW4" s="117">
        <v>7</v>
      </c>
      <c r="AX4" s="118"/>
      <c r="AY4" s="117">
        <v>8</v>
      </c>
    </row>
    <row r="5" spans="1:51" ht="17.100000000000001" customHeight="1">
      <c r="A5" s="302"/>
      <c r="B5" s="303"/>
      <c r="C5" s="32">
        <v>251</v>
      </c>
      <c r="D5" s="33" t="s">
        <v>23</v>
      </c>
      <c r="E5" s="32">
        <v>297</v>
      </c>
      <c r="F5" s="304"/>
      <c r="G5" s="128"/>
      <c r="H5" s="305"/>
      <c r="I5" s="32">
        <v>316</v>
      </c>
      <c r="J5" s="33" t="s">
        <v>23</v>
      </c>
      <c r="K5" s="32">
        <v>351</v>
      </c>
      <c r="L5" s="306"/>
      <c r="M5" s="128"/>
      <c r="N5" s="305"/>
      <c r="O5" s="32">
        <v>323</v>
      </c>
      <c r="P5" s="33" t="s">
        <v>23</v>
      </c>
      <c r="Q5" s="32">
        <v>363</v>
      </c>
      <c r="R5" s="307"/>
      <c r="T5" s="27"/>
      <c r="U5" s="27"/>
      <c r="V5" s="27"/>
      <c r="W5" s="27"/>
      <c r="X5" s="27"/>
      <c r="Y5" s="27"/>
      <c r="AK5" s="309" t="str">
        <f>CONCATENATE(AK7,"+",AK8)</f>
        <v>Kubátko Vlastimil+Kaplan Milan</v>
      </c>
      <c r="AL5" s="119"/>
      <c r="AM5" s="308" t="str">
        <f>CONCATENATE(AM7,"+",AM8)</f>
        <v>Štrasser Jan+Exnar Aleš</v>
      </c>
      <c r="AN5" s="119"/>
      <c r="AO5" s="308" t="str">
        <f>CONCATENATE(AO7,"+",AO8)</f>
        <v>Kružberský Ladislav+Filip Ladislav</v>
      </c>
      <c r="AP5" s="119"/>
      <c r="AQ5" s="308" t="str">
        <f>CONCATENATE(AQ7,"+",AQ8)</f>
        <v>Müller  Vladimír+Pazděra Jaroslav</v>
      </c>
      <c r="AR5" s="119"/>
      <c r="AS5" s="308" t="str">
        <f>CONCATENATE(AS7,"+",AS8)</f>
        <v>Rozmarín Milan+Schindler Radek</v>
      </c>
      <c r="AT5" s="119"/>
      <c r="AU5" s="308" t="str">
        <f>CONCATENATE(AU7,"+",AU8)</f>
        <v>Kotrla Ondra+Plašil Tomáš</v>
      </c>
      <c r="AV5" s="119"/>
      <c r="AW5" s="308" t="str">
        <f>CONCATENATE(AW7,"+",AW8)</f>
        <v>Kutač Vladimír+Borák Pavel</v>
      </c>
      <c r="AX5" s="119"/>
      <c r="AY5" s="308" t="str">
        <f>CONCATENATE(AY7,"+",AY8)</f>
        <v>Varhaníček Pavel+Zářecký Vlastimil</v>
      </c>
    </row>
    <row r="6" spans="1:51" ht="17.100000000000001" customHeight="1">
      <c r="A6" s="302"/>
      <c r="B6" s="129" t="s">
        <v>50</v>
      </c>
      <c r="C6" s="35">
        <v>110</v>
      </c>
      <c r="D6" s="36"/>
      <c r="E6" s="35">
        <v>164</v>
      </c>
      <c r="F6" s="34" t="s">
        <v>26</v>
      </c>
      <c r="G6" s="128"/>
      <c r="H6" s="34" t="s">
        <v>33</v>
      </c>
      <c r="I6" s="35">
        <v>168</v>
      </c>
      <c r="J6" s="36"/>
      <c r="K6" s="35">
        <v>205</v>
      </c>
      <c r="L6" s="34" t="s">
        <v>29</v>
      </c>
      <c r="M6" s="128"/>
      <c r="N6" s="130" t="s">
        <v>38</v>
      </c>
      <c r="O6" s="35">
        <v>163</v>
      </c>
      <c r="P6" s="36"/>
      <c r="Q6" s="35">
        <v>179</v>
      </c>
      <c r="R6" s="131" t="s">
        <v>28</v>
      </c>
      <c r="T6" s="27"/>
      <c r="U6" s="27"/>
      <c r="V6" s="27"/>
      <c r="W6" s="27"/>
      <c r="X6" s="27"/>
      <c r="Y6" s="27"/>
      <c r="AK6" s="309"/>
      <c r="AL6" s="119"/>
      <c r="AM6" s="308"/>
      <c r="AN6" s="119"/>
      <c r="AO6" s="308"/>
      <c r="AP6" s="119"/>
      <c r="AQ6" s="308"/>
      <c r="AR6" s="119"/>
      <c r="AS6" s="308"/>
      <c r="AT6" s="119"/>
      <c r="AU6" s="308"/>
      <c r="AV6" s="119"/>
      <c r="AW6" s="308"/>
      <c r="AX6" s="119"/>
      <c r="AY6" s="308"/>
    </row>
    <row r="7" spans="1:51" ht="15.6" customHeight="1">
      <c r="A7" s="302"/>
      <c r="B7" s="132" t="s">
        <v>31</v>
      </c>
      <c r="C7" s="133">
        <v>141</v>
      </c>
      <c r="D7" s="134"/>
      <c r="E7" s="133">
        <v>133</v>
      </c>
      <c r="F7" s="135" t="s">
        <v>32</v>
      </c>
      <c r="G7" s="136"/>
      <c r="H7" s="135" t="s">
        <v>27</v>
      </c>
      <c r="I7" s="133">
        <v>148</v>
      </c>
      <c r="J7" s="134"/>
      <c r="K7" s="133">
        <v>146</v>
      </c>
      <c r="L7" s="135" t="s">
        <v>35</v>
      </c>
      <c r="M7" s="136"/>
      <c r="N7" s="135" t="s">
        <v>41</v>
      </c>
      <c r="O7" s="133">
        <v>160</v>
      </c>
      <c r="P7" s="134"/>
      <c r="Q7" s="133">
        <v>184</v>
      </c>
      <c r="R7" s="137" t="s">
        <v>34</v>
      </c>
      <c r="S7" s="27"/>
      <c r="T7" s="27"/>
      <c r="U7" s="27"/>
      <c r="V7" s="27"/>
      <c r="W7" s="27"/>
      <c r="X7" s="27"/>
      <c r="Y7" s="27"/>
      <c r="AK7" s="119" t="s">
        <v>50</v>
      </c>
      <c r="AL7" s="119"/>
      <c r="AM7" s="120" t="s">
        <v>32</v>
      </c>
      <c r="AN7" s="119"/>
      <c r="AO7" s="120" t="s">
        <v>27</v>
      </c>
      <c r="AP7" s="119"/>
      <c r="AQ7" s="120" t="s">
        <v>29</v>
      </c>
      <c r="AR7" s="119"/>
      <c r="AS7" s="120" t="s">
        <v>28</v>
      </c>
      <c r="AT7" s="119"/>
      <c r="AU7" s="2" t="s">
        <v>41</v>
      </c>
      <c r="AV7" s="119"/>
      <c r="AW7" s="120" t="s">
        <v>37</v>
      </c>
      <c r="AX7" s="119"/>
      <c r="AY7" s="121" t="s">
        <v>51</v>
      </c>
    </row>
    <row r="8" spans="1:51" ht="16.899999999999999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19" t="s">
        <v>31</v>
      </c>
      <c r="AL8" s="119"/>
      <c r="AM8" s="120" t="s">
        <v>26</v>
      </c>
      <c r="AN8" s="119"/>
      <c r="AO8" s="120" t="s">
        <v>33</v>
      </c>
      <c r="AP8" s="119"/>
      <c r="AQ8" s="120" t="s">
        <v>35</v>
      </c>
      <c r="AR8" s="119"/>
      <c r="AS8" s="120" t="s">
        <v>34</v>
      </c>
      <c r="AT8" s="119"/>
      <c r="AU8" s="2" t="s">
        <v>38</v>
      </c>
      <c r="AV8" s="119"/>
      <c r="AW8" s="120" t="s">
        <v>40</v>
      </c>
      <c r="AX8" s="119"/>
      <c r="AY8" s="121" t="s">
        <v>52</v>
      </c>
    </row>
    <row r="9" spans="1:51" ht="23.1" customHeight="1">
      <c r="A9" s="302" t="s">
        <v>7</v>
      </c>
      <c r="B9" s="303" t="s">
        <v>60</v>
      </c>
      <c r="C9" s="125">
        <v>3.5</v>
      </c>
      <c r="D9" s="126" t="s">
        <v>22</v>
      </c>
      <c r="E9" s="125">
        <v>0.5</v>
      </c>
      <c r="F9" s="304" t="s">
        <v>20</v>
      </c>
      <c r="G9" s="127"/>
      <c r="H9" s="305" t="s">
        <v>63</v>
      </c>
      <c r="I9" s="125">
        <v>1</v>
      </c>
      <c r="J9" s="126" t="s">
        <v>22</v>
      </c>
      <c r="K9" s="125">
        <v>3</v>
      </c>
      <c r="L9" s="306" t="s">
        <v>21</v>
      </c>
      <c r="M9" s="127"/>
      <c r="N9" s="305" t="s">
        <v>16</v>
      </c>
      <c r="O9" s="125">
        <v>1</v>
      </c>
      <c r="P9" s="126" t="s">
        <v>22</v>
      </c>
      <c r="Q9" s="125">
        <v>3</v>
      </c>
      <c r="R9" s="307" t="s">
        <v>17</v>
      </c>
      <c r="S9" s="43"/>
      <c r="T9" s="27"/>
      <c r="U9" s="27"/>
      <c r="V9" s="27"/>
      <c r="W9" s="27"/>
      <c r="X9" s="27"/>
      <c r="Y9" s="27"/>
      <c r="AK9" s="119"/>
      <c r="AL9" s="119"/>
      <c r="AM9" s="120" t="s">
        <v>49</v>
      </c>
      <c r="AN9" s="119"/>
      <c r="AO9" s="120"/>
      <c r="AP9" s="119"/>
      <c r="AQ9" s="120" t="s">
        <v>49</v>
      </c>
      <c r="AR9" s="119"/>
      <c r="AS9" s="120" t="s">
        <v>49</v>
      </c>
      <c r="AT9" s="119"/>
      <c r="AU9" s="120" t="s">
        <v>49</v>
      </c>
      <c r="AV9" s="119"/>
      <c r="AW9" s="120" t="s">
        <v>49</v>
      </c>
      <c r="AX9" s="119"/>
      <c r="AY9" s="121"/>
    </row>
    <row r="10" spans="1:51" ht="13.15" customHeight="1">
      <c r="A10" s="302"/>
      <c r="B10" s="303"/>
      <c r="C10" s="32">
        <v>356</v>
      </c>
      <c r="D10" s="33" t="s">
        <v>23</v>
      </c>
      <c r="E10" s="32">
        <v>302</v>
      </c>
      <c r="F10" s="304"/>
      <c r="G10" s="128"/>
      <c r="H10" s="305"/>
      <c r="I10" s="32">
        <v>318</v>
      </c>
      <c r="J10" s="33" t="s">
        <v>23</v>
      </c>
      <c r="K10" s="32">
        <v>324</v>
      </c>
      <c r="L10" s="306"/>
      <c r="M10" s="128"/>
      <c r="N10" s="305"/>
      <c r="O10" s="32">
        <v>351</v>
      </c>
      <c r="P10" s="33" t="s">
        <v>23</v>
      </c>
      <c r="Q10" s="32">
        <v>355</v>
      </c>
      <c r="R10" s="307"/>
      <c r="S10" s="27"/>
      <c r="T10" s="27"/>
      <c r="U10" s="27"/>
      <c r="V10" s="27"/>
      <c r="W10" s="27"/>
      <c r="X10" s="27"/>
      <c r="Y10" s="27"/>
      <c r="AK10" s="123"/>
      <c r="AL10" s="123"/>
      <c r="AM10" s="122" t="s">
        <v>49</v>
      </c>
      <c r="AN10" s="123"/>
      <c r="AO10" s="122"/>
      <c r="AP10" s="123"/>
      <c r="AQ10" s="122" t="s">
        <v>49</v>
      </c>
      <c r="AR10" s="123"/>
      <c r="AS10" s="122" t="s">
        <v>49</v>
      </c>
      <c r="AT10" s="123"/>
      <c r="AU10" s="122" t="s">
        <v>49</v>
      </c>
      <c r="AV10" s="123"/>
      <c r="AW10" s="122" t="s">
        <v>49</v>
      </c>
      <c r="AX10" s="123"/>
      <c r="AY10" s="124" t="s">
        <v>49</v>
      </c>
    </row>
    <row r="11" spans="1:51" ht="17.100000000000001" customHeight="1">
      <c r="A11" s="302"/>
      <c r="B11" s="129" t="s">
        <v>29</v>
      </c>
      <c r="C11" s="35">
        <v>188</v>
      </c>
      <c r="D11" s="36"/>
      <c r="E11" s="35">
        <v>134</v>
      </c>
      <c r="F11" s="130" t="s">
        <v>38</v>
      </c>
      <c r="G11" s="128"/>
      <c r="H11" s="34" t="s">
        <v>51</v>
      </c>
      <c r="I11" s="35">
        <v>159</v>
      </c>
      <c r="J11" s="36"/>
      <c r="K11" s="35">
        <v>178</v>
      </c>
      <c r="L11" s="34" t="s">
        <v>40</v>
      </c>
      <c r="M11" s="128"/>
      <c r="N11" s="34" t="s">
        <v>26</v>
      </c>
      <c r="O11" s="35">
        <v>173</v>
      </c>
      <c r="P11" s="36"/>
      <c r="Q11" s="35">
        <v>192</v>
      </c>
      <c r="R11" s="131" t="s">
        <v>27</v>
      </c>
      <c r="S11" s="27"/>
      <c r="T11" s="27"/>
      <c r="U11" s="27"/>
      <c r="V11" s="27"/>
      <c r="W11" s="27"/>
      <c r="X11" s="27"/>
    </row>
    <row r="12" spans="1:51" ht="17.100000000000001" customHeight="1">
      <c r="A12" s="302"/>
      <c r="B12" s="132" t="s">
        <v>35</v>
      </c>
      <c r="C12" s="133">
        <v>168</v>
      </c>
      <c r="D12" s="134"/>
      <c r="E12" s="133">
        <v>168</v>
      </c>
      <c r="F12" s="135" t="s">
        <v>41</v>
      </c>
      <c r="G12" s="136"/>
      <c r="H12" s="135" t="s">
        <v>52</v>
      </c>
      <c r="I12" s="133">
        <v>159</v>
      </c>
      <c r="J12" s="134"/>
      <c r="K12" s="133">
        <v>146</v>
      </c>
      <c r="L12" s="135" t="s">
        <v>37</v>
      </c>
      <c r="M12" s="136"/>
      <c r="N12" s="135" t="s">
        <v>32</v>
      </c>
      <c r="O12" s="133">
        <v>178</v>
      </c>
      <c r="P12" s="134"/>
      <c r="Q12" s="133">
        <v>163</v>
      </c>
      <c r="R12" s="137" t="s">
        <v>33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</row>
    <row r="14" spans="1:51" ht="23.1" customHeight="1">
      <c r="A14" s="302" t="s">
        <v>8</v>
      </c>
      <c r="B14" s="303" t="s">
        <v>59</v>
      </c>
      <c r="C14" s="125">
        <v>1</v>
      </c>
      <c r="D14" s="126" t="s">
        <v>22</v>
      </c>
      <c r="E14" s="125">
        <v>3</v>
      </c>
      <c r="F14" s="304" t="s">
        <v>63</v>
      </c>
      <c r="G14" s="127"/>
      <c r="H14" s="305" t="s">
        <v>60</v>
      </c>
      <c r="I14" s="125">
        <v>4</v>
      </c>
      <c r="J14" s="126" t="s">
        <v>22</v>
      </c>
      <c r="K14" s="125">
        <v>0</v>
      </c>
      <c r="L14" s="306" t="s">
        <v>16</v>
      </c>
      <c r="M14" s="127"/>
      <c r="N14" s="305" t="s">
        <v>62</v>
      </c>
      <c r="O14" s="125">
        <v>0</v>
      </c>
      <c r="P14" s="126" t="s">
        <v>22</v>
      </c>
      <c r="Q14" s="125">
        <v>4</v>
      </c>
      <c r="R14" s="307" t="s">
        <v>21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12.75" customHeight="1">
      <c r="A15" s="302"/>
      <c r="B15" s="303"/>
      <c r="C15" s="32">
        <v>381</v>
      </c>
      <c r="D15" s="33" t="s">
        <v>23</v>
      </c>
      <c r="E15" s="32">
        <v>404</v>
      </c>
      <c r="F15" s="304"/>
      <c r="G15" s="128"/>
      <c r="H15" s="305"/>
      <c r="I15" s="32">
        <v>406</v>
      </c>
      <c r="J15" s="33" t="s">
        <v>23</v>
      </c>
      <c r="K15" s="32">
        <v>324</v>
      </c>
      <c r="L15" s="306"/>
      <c r="M15" s="128"/>
      <c r="N15" s="305"/>
      <c r="O15" s="32">
        <v>290</v>
      </c>
      <c r="P15" s="33" t="s">
        <v>23</v>
      </c>
      <c r="Q15" s="32">
        <v>340</v>
      </c>
      <c r="R15" s="30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17.100000000000001" customHeight="1">
      <c r="A16" s="302"/>
      <c r="B16" s="129" t="s">
        <v>28</v>
      </c>
      <c r="C16" s="35">
        <v>165</v>
      </c>
      <c r="D16" s="36"/>
      <c r="E16" s="35">
        <v>204</v>
      </c>
      <c r="F16" s="34" t="s">
        <v>51</v>
      </c>
      <c r="G16" s="128"/>
      <c r="H16" s="34" t="s">
        <v>29</v>
      </c>
      <c r="I16" s="35">
        <v>201</v>
      </c>
      <c r="J16" s="36"/>
      <c r="K16" s="35">
        <v>146</v>
      </c>
      <c r="L16" s="34" t="s">
        <v>26</v>
      </c>
      <c r="M16" s="128"/>
      <c r="N16" s="129" t="s">
        <v>31</v>
      </c>
      <c r="O16" s="35">
        <v>139</v>
      </c>
      <c r="P16" s="36"/>
      <c r="Q16" s="35">
        <v>182</v>
      </c>
      <c r="R16" s="131" t="s">
        <v>40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17.100000000000001" customHeight="1">
      <c r="A17" s="302"/>
      <c r="B17" s="132" t="s">
        <v>34</v>
      </c>
      <c r="C17" s="133">
        <v>216</v>
      </c>
      <c r="D17" s="134"/>
      <c r="E17" s="133">
        <v>200</v>
      </c>
      <c r="F17" s="135" t="s">
        <v>52</v>
      </c>
      <c r="G17" s="136"/>
      <c r="H17" s="135" t="s">
        <v>35</v>
      </c>
      <c r="I17" s="133">
        <v>205</v>
      </c>
      <c r="J17" s="134"/>
      <c r="K17" s="133">
        <v>178</v>
      </c>
      <c r="L17" s="135" t="s">
        <v>32</v>
      </c>
      <c r="M17" s="136"/>
      <c r="N17" s="132" t="s">
        <v>50</v>
      </c>
      <c r="O17" s="133">
        <v>151</v>
      </c>
      <c r="P17" s="134"/>
      <c r="Q17" s="133">
        <v>158</v>
      </c>
      <c r="R17" s="137" t="s">
        <v>37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23.1" customHeight="1">
      <c r="A19" s="302" t="s">
        <v>9</v>
      </c>
      <c r="B19" s="303" t="s">
        <v>17</v>
      </c>
      <c r="C19" s="125">
        <v>0</v>
      </c>
      <c r="D19" s="126" t="s">
        <v>22</v>
      </c>
      <c r="E19" s="125">
        <v>4</v>
      </c>
      <c r="F19" s="304" t="s">
        <v>21</v>
      </c>
      <c r="G19" s="127"/>
      <c r="H19" s="305" t="s">
        <v>62</v>
      </c>
      <c r="I19" s="125">
        <v>1</v>
      </c>
      <c r="J19" s="126" t="s">
        <v>22</v>
      </c>
      <c r="K19" s="125">
        <v>3</v>
      </c>
      <c r="L19" s="306" t="s">
        <v>59</v>
      </c>
      <c r="M19" s="127"/>
      <c r="N19" s="305" t="s">
        <v>63</v>
      </c>
      <c r="O19" s="125">
        <v>4</v>
      </c>
      <c r="P19" s="126" t="s">
        <v>22</v>
      </c>
      <c r="Q19" s="125">
        <v>0</v>
      </c>
      <c r="R19" s="307" t="s">
        <v>20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12.75" customHeight="1">
      <c r="A20" s="302"/>
      <c r="B20" s="303"/>
      <c r="C20" s="32">
        <v>286</v>
      </c>
      <c r="D20" s="33" t="s">
        <v>23</v>
      </c>
      <c r="E20" s="32">
        <v>398</v>
      </c>
      <c r="F20" s="304"/>
      <c r="G20" s="128"/>
      <c r="H20" s="305"/>
      <c r="I20" s="32">
        <v>274</v>
      </c>
      <c r="J20" s="33" t="s">
        <v>23</v>
      </c>
      <c r="K20" s="32">
        <v>331</v>
      </c>
      <c r="L20" s="306"/>
      <c r="M20" s="128"/>
      <c r="N20" s="305"/>
      <c r="O20" s="32">
        <v>419</v>
      </c>
      <c r="P20" s="33" t="s">
        <v>23</v>
      </c>
      <c r="Q20" s="32">
        <v>287</v>
      </c>
      <c r="R20" s="30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7.100000000000001" customHeight="1">
      <c r="A21" s="302"/>
      <c r="B21" s="129" t="s">
        <v>33</v>
      </c>
      <c r="C21" s="35">
        <v>140</v>
      </c>
      <c r="D21" s="36"/>
      <c r="E21" s="35">
        <v>210</v>
      </c>
      <c r="F21" s="34" t="s">
        <v>40</v>
      </c>
      <c r="G21" s="128"/>
      <c r="H21" s="129" t="s">
        <v>31</v>
      </c>
      <c r="I21" s="35">
        <v>130</v>
      </c>
      <c r="J21" s="36"/>
      <c r="K21" s="35">
        <v>194</v>
      </c>
      <c r="L21" s="34" t="s">
        <v>28</v>
      </c>
      <c r="M21" s="128"/>
      <c r="N21" s="34" t="s">
        <v>51</v>
      </c>
      <c r="O21" s="35">
        <v>236</v>
      </c>
      <c r="P21" s="36"/>
      <c r="Q21" s="35">
        <v>136</v>
      </c>
      <c r="R21" s="138" t="s">
        <v>38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7.100000000000001" customHeight="1">
      <c r="A22" s="302"/>
      <c r="B22" s="132" t="s">
        <v>27</v>
      </c>
      <c r="C22" s="133">
        <v>146</v>
      </c>
      <c r="D22" s="134"/>
      <c r="E22" s="133">
        <v>188</v>
      </c>
      <c r="F22" s="135" t="s">
        <v>37</v>
      </c>
      <c r="G22" s="136"/>
      <c r="H22" s="132" t="s">
        <v>50</v>
      </c>
      <c r="I22" s="133">
        <v>144</v>
      </c>
      <c r="J22" s="134"/>
      <c r="K22" s="133">
        <v>137</v>
      </c>
      <c r="L22" s="135" t="s">
        <v>34</v>
      </c>
      <c r="M22" s="136"/>
      <c r="N22" s="135" t="s">
        <v>52</v>
      </c>
      <c r="O22" s="133">
        <v>183</v>
      </c>
      <c r="P22" s="134"/>
      <c r="Q22" s="133">
        <v>151</v>
      </c>
      <c r="R22" s="137" t="s">
        <v>41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3.1" customHeight="1">
      <c r="A24" s="302" t="s">
        <v>10</v>
      </c>
      <c r="B24" s="303" t="s">
        <v>21</v>
      </c>
      <c r="C24" s="125">
        <v>1</v>
      </c>
      <c r="D24" s="126" t="s">
        <v>22</v>
      </c>
      <c r="E24" s="125">
        <v>3</v>
      </c>
      <c r="F24" s="304" t="s">
        <v>16</v>
      </c>
      <c r="G24" s="127"/>
      <c r="H24" s="305" t="s">
        <v>20</v>
      </c>
      <c r="I24" s="125">
        <v>0</v>
      </c>
      <c r="J24" s="126" t="s">
        <v>22</v>
      </c>
      <c r="K24" s="125">
        <v>4</v>
      </c>
      <c r="L24" s="306" t="s">
        <v>62</v>
      </c>
      <c r="M24" s="127"/>
      <c r="N24" s="305" t="s">
        <v>60</v>
      </c>
      <c r="O24" s="125">
        <v>3</v>
      </c>
      <c r="P24" s="126" t="s">
        <v>22</v>
      </c>
      <c r="Q24" s="125">
        <v>1</v>
      </c>
      <c r="R24" s="307" t="s">
        <v>63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2.75" customHeight="1">
      <c r="A25" s="302"/>
      <c r="B25" s="303"/>
      <c r="C25" s="32">
        <v>328</v>
      </c>
      <c r="D25" s="33" t="s">
        <v>23</v>
      </c>
      <c r="E25" s="32">
        <v>332</v>
      </c>
      <c r="F25" s="304"/>
      <c r="G25" s="128"/>
      <c r="H25" s="305"/>
      <c r="I25" s="32">
        <v>289</v>
      </c>
      <c r="J25" s="33" t="s">
        <v>23</v>
      </c>
      <c r="K25" s="32">
        <v>303</v>
      </c>
      <c r="L25" s="306"/>
      <c r="M25" s="128"/>
      <c r="N25" s="305"/>
      <c r="O25" s="32">
        <v>315</v>
      </c>
      <c r="P25" s="33" t="s">
        <v>23</v>
      </c>
      <c r="Q25" s="32">
        <v>291</v>
      </c>
      <c r="R25" s="30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7.100000000000001" customHeight="1">
      <c r="A26" s="302"/>
      <c r="B26" s="129" t="s">
        <v>40</v>
      </c>
      <c r="C26" s="35">
        <v>168</v>
      </c>
      <c r="D26" s="36"/>
      <c r="E26" s="35">
        <v>166</v>
      </c>
      <c r="F26" s="34" t="s">
        <v>26</v>
      </c>
      <c r="G26" s="128"/>
      <c r="H26" s="130" t="s">
        <v>41</v>
      </c>
      <c r="I26" s="35">
        <v>135</v>
      </c>
      <c r="J26" s="36"/>
      <c r="K26" s="35">
        <v>145</v>
      </c>
      <c r="L26" s="129" t="s">
        <v>31</v>
      </c>
      <c r="M26" s="128"/>
      <c r="N26" s="34" t="s">
        <v>29</v>
      </c>
      <c r="O26" s="35">
        <v>161</v>
      </c>
      <c r="P26" s="36"/>
      <c r="Q26" s="35">
        <v>168</v>
      </c>
      <c r="R26" s="131" t="s">
        <v>51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7.100000000000001" customHeight="1">
      <c r="A27" s="302"/>
      <c r="B27" s="132" t="s">
        <v>37</v>
      </c>
      <c r="C27" s="133">
        <v>160</v>
      </c>
      <c r="D27" s="134"/>
      <c r="E27" s="133">
        <v>166</v>
      </c>
      <c r="F27" s="135" t="s">
        <v>32</v>
      </c>
      <c r="G27" s="136"/>
      <c r="H27" s="135" t="s">
        <v>38</v>
      </c>
      <c r="I27" s="133">
        <v>154</v>
      </c>
      <c r="J27" s="134"/>
      <c r="K27" s="133">
        <v>158</v>
      </c>
      <c r="L27" s="132" t="s">
        <v>50</v>
      </c>
      <c r="M27" s="136"/>
      <c r="N27" s="135" t="s">
        <v>35</v>
      </c>
      <c r="O27" s="133">
        <v>154</v>
      </c>
      <c r="P27" s="134"/>
      <c r="Q27" s="133">
        <v>123</v>
      </c>
      <c r="R27" s="137" t="s">
        <v>52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23.1" customHeight="1">
      <c r="A29" s="302" t="s">
        <v>11</v>
      </c>
      <c r="B29" s="303" t="s">
        <v>63</v>
      </c>
      <c r="C29" s="125">
        <v>4</v>
      </c>
      <c r="D29" s="126" t="s">
        <v>22</v>
      </c>
      <c r="E29" s="125">
        <v>0</v>
      </c>
      <c r="F29" s="304" t="s">
        <v>62</v>
      </c>
      <c r="G29" s="127"/>
      <c r="H29" s="305" t="s">
        <v>59</v>
      </c>
      <c r="I29" s="125">
        <v>0</v>
      </c>
      <c r="J29" s="126" t="s">
        <v>22</v>
      </c>
      <c r="K29" s="125">
        <v>4</v>
      </c>
      <c r="L29" s="306" t="s">
        <v>17</v>
      </c>
      <c r="M29" s="127"/>
      <c r="N29" s="305" t="s">
        <v>21</v>
      </c>
      <c r="O29" s="125">
        <v>0</v>
      </c>
      <c r="P29" s="126" t="s">
        <v>22</v>
      </c>
      <c r="Q29" s="125">
        <v>4</v>
      </c>
      <c r="R29" s="307" t="s">
        <v>60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.75" customHeight="1">
      <c r="A30" s="302"/>
      <c r="B30" s="303"/>
      <c r="C30" s="32">
        <v>303</v>
      </c>
      <c r="D30" s="33" t="s">
        <v>23</v>
      </c>
      <c r="E30" s="32">
        <v>281</v>
      </c>
      <c r="F30" s="304"/>
      <c r="G30" s="128"/>
      <c r="H30" s="305"/>
      <c r="I30" s="32">
        <v>324</v>
      </c>
      <c r="J30" s="33" t="s">
        <v>23</v>
      </c>
      <c r="K30" s="32">
        <v>359</v>
      </c>
      <c r="L30" s="306"/>
      <c r="M30" s="128"/>
      <c r="N30" s="305"/>
      <c r="O30" s="32">
        <v>332</v>
      </c>
      <c r="P30" s="33" t="s">
        <v>23</v>
      </c>
      <c r="Q30" s="32">
        <v>361</v>
      </c>
      <c r="R30" s="30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7.100000000000001" customHeight="1">
      <c r="A31" s="302"/>
      <c r="B31" s="129" t="s">
        <v>51</v>
      </c>
      <c r="C31" s="35">
        <v>155</v>
      </c>
      <c r="D31" s="36"/>
      <c r="E31" s="35">
        <v>146</v>
      </c>
      <c r="F31" s="34" t="s">
        <v>31</v>
      </c>
      <c r="G31" s="128"/>
      <c r="H31" s="34" t="s">
        <v>28</v>
      </c>
      <c r="I31" s="35">
        <v>135</v>
      </c>
      <c r="J31" s="36"/>
      <c r="K31" s="35">
        <v>162</v>
      </c>
      <c r="L31" s="34" t="s">
        <v>33</v>
      </c>
      <c r="M31" s="128"/>
      <c r="N31" s="34" t="s">
        <v>40</v>
      </c>
      <c r="O31" s="35">
        <v>166</v>
      </c>
      <c r="P31" s="36"/>
      <c r="Q31" s="35">
        <v>182</v>
      </c>
      <c r="R31" s="131" t="s">
        <v>29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5.75" customHeight="1">
      <c r="A32" s="302"/>
      <c r="B32" s="132" t="s">
        <v>52</v>
      </c>
      <c r="C32" s="133">
        <v>148</v>
      </c>
      <c r="D32" s="134"/>
      <c r="E32" s="133">
        <v>135</v>
      </c>
      <c r="F32" s="135" t="s">
        <v>49</v>
      </c>
      <c r="G32" s="136"/>
      <c r="H32" s="135" t="s">
        <v>34</v>
      </c>
      <c r="I32" s="133">
        <v>189</v>
      </c>
      <c r="J32" s="134"/>
      <c r="K32" s="133">
        <v>197</v>
      </c>
      <c r="L32" s="135" t="s">
        <v>27</v>
      </c>
      <c r="M32" s="136"/>
      <c r="N32" s="135" t="s">
        <v>37</v>
      </c>
      <c r="O32" s="133">
        <v>166</v>
      </c>
      <c r="P32" s="134"/>
      <c r="Q32" s="133">
        <v>179</v>
      </c>
      <c r="R32" s="137" t="s">
        <v>35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23.1" customHeight="1">
      <c r="A34" s="302" t="s">
        <v>12</v>
      </c>
      <c r="B34" s="303" t="s">
        <v>20</v>
      </c>
      <c r="C34" s="125">
        <v>3</v>
      </c>
      <c r="D34" s="126" t="s">
        <v>22</v>
      </c>
      <c r="E34" s="125">
        <v>1</v>
      </c>
      <c r="F34" s="304" t="s">
        <v>17</v>
      </c>
      <c r="G34" s="127"/>
      <c r="H34" s="305" t="s">
        <v>16</v>
      </c>
      <c r="I34" s="125">
        <v>0</v>
      </c>
      <c r="J34" s="126" t="s">
        <v>22</v>
      </c>
      <c r="K34" s="125">
        <v>4</v>
      </c>
      <c r="L34" s="306" t="s">
        <v>59</v>
      </c>
      <c r="M34" s="127"/>
      <c r="N34" s="305" t="s">
        <v>60</v>
      </c>
      <c r="O34" s="125">
        <v>4</v>
      </c>
      <c r="P34" s="126" t="s">
        <v>22</v>
      </c>
      <c r="Q34" s="125">
        <v>0</v>
      </c>
      <c r="R34" s="307" t="s">
        <v>62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>
      <c r="A35" s="302"/>
      <c r="B35" s="303"/>
      <c r="C35" s="32">
        <v>320</v>
      </c>
      <c r="D35" s="33" t="s">
        <v>23</v>
      </c>
      <c r="E35" s="32">
        <v>308</v>
      </c>
      <c r="F35" s="304"/>
      <c r="G35" s="128"/>
      <c r="H35" s="305"/>
      <c r="I35" s="32">
        <v>347</v>
      </c>
      <c r="J35" s="33" t="s">
        <v>23</v>
      </c>
      <c r="K35" s="32">
        <v>417</v>
      </c>
      <c r="L35" s="306"/>
      <c r="M35" s="128"/>
      <c r="N35" s="305"/>
      <c r="O35" s="32">
        <v>368</v>
      </c>
      <c r="P35" s="33" t="s">
        <v>23</v>
      </c>
      <c r="Q35" s="32">
        <v>248</v>
      </c>
      <c r="R35" s="30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7.100000000000001" customHeight="1">
      <c r="A36" s="302"/>
      <c r="B36" s="139" t="s">
        <v>41</v>
      </c>
      <c r="C36" s="35">
        <v>203</v>
      </c>
      <c r="D36" s="36"/>
      <c r="E36" s="35">
        <v>148</v>
      </c>
      <c r="F36" s="34" t="s">
        <v>27</v>
      </c>
      <c r="G36" s="128"/>
      <c r="H36" s="34" t="s">
        <v>26</v>
      </c>
      <c r="I36" s="35">
        <v>169</v>
      </c>
      <c r="J36" s="36"/>
      <c r="K36" s="35">
        <v>175</v>
      </c>
      <c r="L36" s="34" t="s">
        <v>28</v>
      </c>
      <c r="M36" s="128"/>
      <c r="N36" s="34" t="s">
        <v>29</v>
      </c>
      <c r="O36" s="35">
        <v>186</v>
      </c>
      <c r="P36" s="36"/>
      <c r="Q36" s="35">
        <v>124</v>
      </c>
      <c r="R36" s="129" t="s">
        <v>50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7.100000000000001" customHeight="1">
      <c r="A37" s="302"/>
      <c r="B37" s="132" t="s">
        <v>38</v>
      </c>
      <c r="C37" s="133">
        <v>117</v>
      </c>
      <c r="D37" s="134"/>
      <c r="E37" s="133">
        <v>160</v>
      </c>
      <c r="F37" s="135" t="s">
        <v>33</v>
      </c>
      <c r="G37" s="136"/>
      <c r="H37" s="135" t="s">
        <v>32</v>
      </c>
      <c r="I37" s="133">
        <v>178</v>
      </c>
      <c r="J37" s="134"/>
      <c r="K37" s="133">
        <v>242</v>
      </c>
      <c r="L37" s="135" t="s">
        <v>34</v>
      </c>
      <c r="M37" s="136"/>
      <c r="N37" s="135" t="s">
        <v>35</v>
      </c>
      <c r="O37" s="133">
        <v>182</v>
      </c>
      <c r="P37" s="134"/>
      <c r="Q37" s="133">
        <v>124</v>
      </c>
      <c r="R37" s="132" t="s">
        <v>31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23.1" customHeight="1">
      <c r="A39" s="302" t="s">
        <v>13</v>
      </c>
      <c r="B39" s="303" t="s">
        <v>21</v>
      </c>
      <c r="C39" s="125">
        <v>3</v>
      </c>
      <c r="D39" s="126" t="s">
        <v>22</v>
      </c>
      <c r="E39" s="125">
        <v>1</v>
      </c>
      <c r="F39" s="304" t="s">
        <v>59</v>
      </c>
      <c r="G39" s="127"/>
      <c r="H39" s="305" t="s">
        <v>17</v>
      </c>
      <c r="I39" s="125">
        <v>0.5</v>
      </c>
      <c r="J39" s="126" t="s">
        <v>22</v>
      </c>
      <c r="K39" s="125">
        <v>3.5</v>
      </c>
      <c r="L39" s="306" t="s">
        <v>63</v>
      </c>
      <c r="M39" s="127"/>
      <c r="N39" s="305" t="s">
        <v>20</v>
      </c>
      <c r="O39" s="125">
        <v>4</v>
      </c>
      <c r="P39" s="126" t="s">
        <v>22</v>
      </c>
      <c r="Q39" s="125">
        <v>0</v>
      </c>
      <c r="R39" s="307" t="s">
        <v>16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>
      <c r="A40" s="302"/>
      <c r="B40" s="303"/>
      <c r="C40" s="32">
        <v>397</v>
      </c>
      <c r="D40" s="33" t="s">
        <v>23</v>
      </c>
      <c r="E40" s="32">
        <v>329</v>
      </c>
      <c r="F40" s="304"/>
      <c r="G40" s="128"/>
      <c r="H40" s="305"/>
      <c r="I40" s="32">
        <v>332</v>
      </c>
      <c r="J40" s="33" t="s">
        <v>23</v>
      </c>
      <c r="K40" s="32">
        <v>343</v>
      </c>
      <c r="L40" s="306"/>
      <c r="M40" s="128"/>
      <c r="N40" s="305"/>
      <c r="O40" s="32">
        <v>445</v>
      </c>
      <c r="P40" s="33" t="s">
        <v>23</v>
      </c>
      <c r="Q40" s="32">
        <v>284</v>
      </c>
      <c r="R40" s="30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7.100000000000001" customHeight="1">
      <c r="A41" s="302"/>
      <c r="B41" s="129" t="s">
        <v>40</v>
      </c>
      <c r="C41" s="35">
        <v>226</v>
      </c>
      <c r="D41" s="36"/>
      <c r="E41" s="35">
        <v>149</v>
      </c>
      <c r="F41" s="34" t="s">
        <v>28</v>
      </c>
      <c r="G41" s="128"/>
      <c r="H41" s="34" t="s">
        <v>27</v>
      </c>
      <c r="I41" s="35">
        <v>154</v>
      </c>
      <c r="J41" s="36"/>
      <c r="K41" s="35">
        <v>154</v>
      </c>
      <c r="L41" s="34" t="s">
        <v>51</v>
      </c>
      <c r="M41" s="128"/>
      <c r="N41" s="130" t="s">
        <v>41</v>
      </c>
      <c r="O41" s="35">
        <v>223</v>
      </c>
      <c r="P41" s="36"/>
      <c r="Q41" s="35">
        <v>153</v>
      </c>
      <c r="R41" s="131" t="s">
        <v>26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7.100000000000001" customHeight="1">
      <c r="A42" s="302"/>
      <c r="B42" s="132" t="s">
        <v>37</v>
      </c>
      <c r="C42" s="133">
        <v>171</v>
      </c>
      <c r="D42" s="134"/>
      <c r="E42" s="133">
        <v>180</v>
      </c>
      <c r="F42" s="135" t="s">
        <v>34</v>
      </c>
      <c r="G42" s="136"/>
      <c r="H42" s="135" t="s">
        <v>33</v>
      </c>
      <c r="I42" s="133">
        <v>178</v>
      </c>
      <c r="J42" s="134"/>
      <c r="K42" s="133">
        <v>189</v>
      </c>
      <c r="L42" s="135" t="s">
        <v>52</v>
      </c>
      <c r="M42" s="136"/>
      <c r="N42" s="135" t="s">
        <v>38</v>
      </c>
      <c r="O42" s="133">
        <v>222</v>
      </c>
      <c r="P42" s="134"/>
      <c r="Q42" s="133">
        <v>131</v>
      </c>
      <c r="R42" s="137" t="s">
        <v>32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23.1" customHeight="1">
      <c r="A44" s="302" t="s">
        <v>42</v>
      </c>
      <c r="B44" s="303" t="s">
        <v>59</v>
      </c>
      <c r="C44" s="125">
        <v>3</v>
      </c>
      <c r="D44" s="126" t="s">
        <v>22</v>
      </c>
      <c r="E44" s="125">
        <v>1</v>
      </c>
      <c r="F44" s="304" t="s">
        <v>60</v>
      </c>
      <c r="G44" s="127"/>
      <c r="H44" s="305" t="s">
        <v>21</v>
      </c>
      <c r="I44" s="125">
        <v>0</v>
      </c>
      <c r="J44" s="126" t="s">
        <v>22</v>
      </c>
      <c r="K44" s="125">
        <v>4</v>
      </c>
      <c r="L44" s="306" t="s">
        <v>20</v>
      </c>
      <c r="M44" s="127"/>
      <c r="N44" s="305" t="s">
        <v>17</v>
      </c>
      <c r="O44" s="125">
        <v>4</v>
      </c>
      <c r="P44" s="126" t="s">
        <v>22</v>
      </c>
      <c r="Q44" s="125">
        <v>0</v>
      </c>
      <c r="R44" s="307" t="s">
        <v>62</v>
      </c>
      <c r="S44" s="27"/>
    </row>
    <row r="45" spans="1:33">
      <c r="A45" s="302"/>
      <c r="B45" s="303"/>
      <c r="C45" s="32">
        <v>374</v>
      </c>
      <c r="D45" s="33" t="s">
        <v>23</v>
      </c>
      <c r="E45" s="32">
        <v>337</v>
      </c>
      <c r="F45" s="304"/>
      <c r="G45" s="128"/>
      <c r="H45" s="305"/>
      <c r="I45" s="32">
        <v>284</v>
      </c>
      <c r="J45" s="33" t="s">
        <v>23</v>
      </c>
      <c r="K45" s="32">
        <v>330</v>
      </c>
      <c r="L45" s="306"/>
      <c r="M45" s="128"/>
      <c r="N45" s="305"/>
      <c r="O45" s="32">
        <v>376</v>
      </c>
      <c r="P45" s="33" t="s">
        <v>23</v>
      </c>
      <c r="Q45" s="32">
        <v>289</v>
      </c>
      <c r="R45" s="307"/>
      <c r="S45" s="27"/>
    </row>
    <row r="46" spans="1:33" ht="17.100000000000001" customHeight="1">
      <c r="A46" s="302"/>
      <c r="B46" s="129" t="s">
        <v>28</v>
      </c>
      <c r="C46" s="35">
        <v>199</v>
      </c>
      <c r="D46" s="36"/>
      <c r="E46" s="35">
        <v>155</v>
      </c>
      <c r="F46" s="34" t="s">
        <v>29</v>
      </c>
      <c r="G46" s="128"/>
      <c r="H46" s="34" t="s">
        <v>40</v>
      </c>
      <c r="I46" s="35">
        <v>148</v>
      </c>
      <c r="J46" s="36"/>
      <c r="K46" s="35">
        <v>182</v>
      </c>
      <c r="L46" s="130" t="s">
        <v>41</v>
      </c>
      <c r="M46" s="128"/>
      <c r="N46" s="34" t="s">
        <v>33</v>
      </c>
      <c r="O46" s="35">
        <v>183</v>
      </c>
      <c r="P46" s="36"/>
      <c r="Q46" s="35">
        <v>135</v>
      </c>
      <c r="R46" s="129" t="s">
        <v>50</v>
      </c>
      <c r="S46" s="27"/>
    </row>
    <row r="47" spans="1:33" ht="17.100000000000001" customHeight="1">
      <c r="A47" s="302"/>
      <c r="B47" s="132" t="s">
        <v>34</v>
      </c>
      <c r="C47" s="133">
        <v>175</v>
      </c>
      <c r="D47" s="134"/>
      <c r="E47" s="133">
        <v>182</v>
      </c>
      <c r="F47" s="135" t="s">
        <v>35</v>
      </c>
      <c r="G47" s="136"/>
      <c r="H47" s="135" t="s">
        <v>37</v>
      </c>
      <c r="I47" s="133">
        <v>136</v>
      </c>
      <c r="J47" s="134"/>
      <c r="K47" s="133">
        <v>148</v>
      </c>
      <c r="L47" s="135" t="s">
        <v>38</v>
      </c>
      <c r="M47" s="136"/>
      <c r="N47" s="135" t="s">
        <v>27</v>
      </c>
      <c r="O47" s="133">
        <v>193</v>
      </c>
      <c r="P47" s="134"/>
      <c r="Q47" s="133">
        <v>154</v>
      </c>
      <c r="R47" s="132" t="s">
        <v>31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23.1" customHeight="1">
      <c r="A49" s="302" t="s">
        <v>43</v>
      </c>
      <c r="B49" s="140"/>
      <c r="C49" s="125">
        <v>0</v>
      </c>
      <c r="D49" s="141" t="s">
        <v>22</v>
      </c>
      <c r="E49" s="125">
        <v>0</v>
      </c>
      <c r="F49" s="142"/>
      <c r="G49" s="143"/>
      <c r="H49" s="144"/>
      <c r="I49" s="125">
        <v>0</v>
      </c>
      <c r="J49" s="141" t="s">
        <v>22</v>
      </c>
      <c r="K49" s="125">
        <v>0</v>
      </c>
      <c r="L49" s="145"/>
      <c r="M49" s="127"/>
      <c r="N49" s="305" t="s">
        <v>16</v>
      </c>
      <c r="O49" s="125">
        <v>0</v>
      </c>
      <c r="P49" s="126" t="s">
        <v>22</v>
      </c>
      <c r="Q49" s="125">
        <v>4</v>
      </c>
      <c r="R49" s="307" t="s">
        <v>63</v>
      </c>
      <c r="S49" s="27"/>
    </row>
    <row r="50" spans="1:41">
      <c r="A50" s="302"/>
      <c r="B50" s="146"/>
      <c r="C50" s="56" t="s">
        <v>61</v>
      </c>
      <c r="D50" s="57" t="s">
        <v>23</v>
      </c>
      <c r="E50" s="56" t="s">
        <v>61</v>
      </c>
      <c r="F50" s="58"/>
      <c r="G50" s="147"/>
      <c r="H50" s="55"/>
      <c r="I50" s="56" t="s">
        <v>61</v>
      </c>
      <c r="J50" s="57" t="s">
        <v>23</v>
      </c>
      <c r="K50" s="56" t="s">
        <v>61</v>
      </c>
      <c r="L50" s="59"/>
      <c r="M50" s="128"/>
      <c r="N50" s="305"/>
      <c r="O50" s="32">
        <v>326</v>
      </c>
      <c r="P50" s="33" t="s">
        <v>23</v>
      </c>
      <c r="Q50" s="32">
        <v>397</v>
      </c>
      <c r="R50" s="307"/>
      <c r="S50" s="27"/>
    </row>
    <row r="51" spans="1:41" ht="17.100000000000001" customHeight="1">
      <c r="A51" s="302"/>
      <c r="B51" s="148"/>
      <c r="C51" s="61"/>
      <c r="D51" s="62"/>
      <c r="E51" s="63"/>
      <c r="F51" s="64"/>
      <c r="G51" s="147"/>
      <c r="H51" s="60"/>
      <c r="I51" s="61"/>
      <c r="J51" s="62"/>
      <c r="K51" s="61"/>
      <c r="L51" s="65"/>
      <c r="M51" s="128"/>
      <c r="N51" s="34" t="s">
        <v>26</v>
      </c>
      <c r="O51" s="35">
        <v>182</v>
      </c>
      <c r="P51" s="36"/>
      <c r="Q51" s="35">
        <v>214</v>
      </c>
      <c r="R51" s="131" t="s">
        <v>51</v>
      </c>
      <c r="S51" s="27"/>
    </row>
    <row r="52" spans="1:41" ht="17.100000000000001" customHeight="1">
      <c r="A52" s="302"/>
      <c r="B52" s="149"/>
      <c r="C52" s="150"/>
      <c r="D52" s="151"/>
      <c r="E52" s="152"/>
      <c r="F52" s="153"/>
      <c r="G52" s="154"/>
      <c r="H52" s="155"/>
      <c r="I52" s="150"/>
      <c r="J52" s="151"/>
      <c r="K52" s="150"/>
      <c r="L52" s="156"/>
      <c r="M52" s="136"/>
      <c r="N52" s="135" t="s">
        <v>32</v>
      </c>
      <c r="O52" s="133">
        <v>144</v>
      </c>
      <c r="P52" s="134"/>
      <c r="Q52" s="133">
        <v>183</v>
      </c>
      <c r="R52" s="137" t="s">
        <v>52</v>
      </c>
      <c r="S52" s="27"/>
      <c r="AL52" s="157"/>
      <c r="AO52" s="157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295" t="s">
        <v>0</v>
      </c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 t="s">
        <v>1</v>
      </c>
      <c r="AL56" s="293" t="s">
        <v>2</v>
      </c>
      <c r="AM56" s="296" t="s">
        <v>3</v>
      </c>
      <c r="AN56" s="293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6"/>
      <c r="AL57" s="293"/>
      <c r="AM57" s="296"/>
      <c r="AN57" s="293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296"/>
      <c r="AL58" s="293"/>
      <c r="AM58" s="296"/>
      <c r="AN58" s="293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58" t="s">
        <v>62</v>
      </c>
      <c r="V60" s="157">
        <v>251</v>
      </c>
      <c r="W60" s="159"/>
      <c r="X60" s="160">
        <v>290</v>
      </c>
      <c r="Y60" s="161">
        <v>274</v>
      </c>
      <c r="Z60" s="162">
        <v>303</v>
      </c>
      <c r="AA60" s="161">
        <v>281</v>
      </c>
      <c r="AB60" s="160">
        <v>248</v>
      </c>
      <c r="AC60" s="159"/>
      <c r="AD60" s="161">
        <v>289</v>
      </c>
      <c r="AE60" s="163"/>
      <c r="AF60" s="77"/>
      <c r="AG60" s="77"/>
      <c r="AH60" s="77"/>
      <c r="AI60" s="77"/>
      <c r="AJ60" s="78"/>
      <c r="AK60" s="164">
        <v>1936</v>
      </c>
      <c r="AL60" s="165">
        <v>276.57142857142856</v>
      </c>
      <c r="AM60" s="166">
        <v>6</v>
      </c>
      <c r="AN60" s="167">
        <v>8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68" t="s">
        <v>16</v>
      </c>
      <c r="V61" s="169">
        <v>297</v>
      </c>
      <c r="W61" s="170">
        <v>351</v>
      </c>
      <c r="X61" s="170">
        <v>324</v>
      </c>
      <c r="Y61" s="171"/>
      <c r="Z61" s="172">
        <v>332</v>
      </c>
      <c r="AA61" s="171"/>
      <c r="AB61" s="173">
        <v>347</v>
      </c>
      <c r="AC61" s="170">
        <v>284</v>
      </c>
      <c r="AD61" s="171"/>
      <c r="AE61" s="174">
        <v>326</v>
      </c>
      <c r="AF61" s="89"/>
      <c r="AG61" s="89"/>
      <c r="AH61" s="89"/>
      <c r="AI61" s="89"/>
      <c r="AJ61" s="90"/>
      <c r="AK61" s="175">
        <v>2261</v>
      </c>
      <c r="AL61" s="176">
        <v>323</v>
      </c>
      <c r="AM61" s="177">
        <v>7</v>
      </c>
      <c r="AN61" s="167">
        <v>7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78" t="s">
        <v>17</v>
      </c>
      <c r="V62" s="179">
        <v>316</v>
      </c>
      <c r="W62" s="172">
        <v>355</v>
      </c>
      <c r="X62" s="171"/>
      <c r="Y62" s="170">
        <v>286</v>
      </c>
      <c r="Z62" s="171"/>
      <c r="AA62" s="172">
        <v>359</v>
      </c>
      <c r="AB62" s="173">
        <v>308</v>
      </c>
      <c r="AC62" s="170">
        <v>332</v>
      </c>
      <c r="AD62" s="172">
        <v>376</v>
      </c>
      <c r="AE62" s="180"/>
      <c r="AF62" s="89"/>
      <c r="AG62" s="89"/>
      <c r="AH62" s="89"/>
      <c r="AI62" s="89"/>
      <c r="AJ62" s="90"/>
      <c r="AK62" s="175">
        <v>2332</v>
      </c>
      <c r="AL62" s="176">
        <v>333.14285714285717</v>
      </c>
      <c r="AM62" s="177">
        <v>13.5</v>
      </c>
      <c r="AN62" s="167">
        <v>5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78" t="s">
        <v>60</v>
      </c>
      <c r="V63" s="169">
        <v>351</v>
      </c>
      <c r="W63" s="172">
        <v>356</v>
      </c>
      <c r="X63" s="172">
        <v>406</v>
      </c>
      <c r="Y63" s="171"/>
      <c r="Z63" s="172">
        <v>315</v>
      </c>
      <c r="AA63" s="172">
        <v>361</v>
      </c>
      <c r="AB63" s="172">
        <v>368</v>
      </c>
      <c r="AC63" s="171"/>
      <c r="AD63" s="170">
        <v>337</v>
      </c>
      <c r="AE63" s="180"/>
      <c r="AF63" s="89"/>
      <c r="AG63" s="89"/>
      <c r="AH63" s="89"/>
      <c r="AI63" s="89"/>
      <c r="AJ63" s="90"/>
      <c r="AK63" s="175">
        <v>2494</v>
      </c>
      <c r="AL63" s="176">
        <v>356.28571428571428</v>
      </c>
      <c r="AM63" s="177">
        <v>22.5</v>
      </c>
      <c r="AN63" s="167">
        <v>1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78" t="s">
        <v>59</v>
      </c>
      <c r="V64" s="169">
        <v>363</v>
      </c>
      <c r="W64" s="171"/>
      <c r="X64" s="170">
        <v>381</v>
      </c>
      <c r="Y64" s="172">
        <v>331</v>
      </c>
      <c r="Z64" s="171"/>
      <c r="AA64" s="170">
        <v>324</v>
      </c>
      <c r="AB64" s="172">
        <v>417</v>
      </c>
      <c r="AC64" s="170">
        <v>329</v>
      </c>
      <c r="AD64" s="172">
        <v>374</v>
      </c>
      <c r="AE64" s="180"/>
      <c r="AF64" s="89"/>
      <c r="AG64" s="89"/>
      <c r="AH64" s="89"/>
      <c r="AI64" s="89"/>
      <c r="AJ64" s="90"/>
      <c r="AK64" s="175">
        <v>2519</v>
      </c>
      <c r="AL64" s="176">
        <v>359.85714285714283</v>
      </c>
      <c r="AM64" s="177">
        <v>16</v>
      </c>
      <c r="AN64" s="167">
        <v>3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81" t="s">
        <v>20</v>
      </c>
      <c r="V65" s="182">
        <v>323</v>
      </c>
      <c r="W65" s="170">
        <v>302</v>
      </c>
      <c r="X65" s="171"/>
      <c r="Y65" s="170">
        <v>287</v>
      </c>
      <c r="Z65" s="170">
        <v>289</v>
      </c>
      <c r="AA65" s="171"/>
      <c r="AB65" s="172">
        <v>320</v>
      </c>
      <c r="AC65" s="172">
        <v>445</v>
      </c>
      <c r="AD65" s="172">
        <v>330</v>
      </c>
      <c r="AE65" s="180"/>
      <c r="AF65" s="89"/>
      <c r="AG65" s="89"/>
      <c r="AH65" s="89"/>
      <c r="AI65" s="89"/>
      <c r="AJ65" s="90"/>
      <c r="AK65" s="175">
        <v>2296</v>
      </c>
      <c r="AL65" s="176">
        <v>328</v>
      </c>
      <c r="AM65" s="177">
        <v>11.5</v>
      </c>
      <c r="AN65" s="167">
        <v>6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183" t="s">
        <v>21</v>
      </c>
      <c r="V66" s="184"/>
      <c r="W66" s="172">
        <v>324</v>
      </c>
      <c r="X66" s="172">
        <v>340</v>
      </c>
      <c r="Y66" s="172">
        <v>398</v>
      </c>
      <c r="Z66" s="173">
        <v>328</v>
      </c>
      <c r="AA66" s="170">
        <v>332</v>
      </c>
      <c r="AB66" s="171"/>
      <c r="AC66" s="172">
        <v>397</v>
      </c>
      <c r="AD66" s="170">
        <v>284</v>
      </c>
      <c r="AE66" s="180"/>
      <c r="AF66" s="89"/>
      <c r="AG66" s="89"/>
      <c r="AH66" s="89"/>
      <c r="AI66" s="89"/>
      <c r="AJ66" s="90"/>
      <c r="AK66" s="185">
        <v>2403</v>
      </c>
      <c r="AL66" s="186">
        <v>343.28571428571428</v>
      </c>
      <c r="AM66" s="177">
        <v>15</v>
      </c>
      <c r="AN66" s="167">
        <v>4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87" t="s">
        <v>63</v>
      </c>
      <c r="V67" s="188"/>
      <c r="W67" s="189">
        <v>318</v>
      </c>
      <c r="X67" s="190">
        <v>404</v>
      </c>
      <c r="Y67" s="190">
        <v>419</v>
      </c>
      <c r="Z67" s="189">
        <v>291</v>
      </c>
      <c r="AA67" s="190">
        <v>303</v>
      </c>
      <c r="AB67" s="191"/>
      <c r="AC67" s="190">
        <v>343</v>
      </c>
      <c r="AD67" s="191"/>
      <c r="AE67" s="190">
        <v>397</v>
      </c>
      <c r="AF67" s="111"/>
      <c r="AG67" s="111"/>
      <c r="AH67" s="111"/>
      <c r="AI67" s="111"/>
      <c r="AJ67" s="112"/>
      <c r="AK67" s="192">
        <v>2475</v>
      </c>
      <c r="AL67" s="193">
        <v>353.57142857142856</v>
      </c>
      <c r="AM67" s="194">
        <v>20.5</v>
      </c>
      <c r="AN67" s="167">
        <v>2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heetProtection sheet="1" objects="1" selectLockedCells="1" selectUnlockedCells="1"/>
  <mergeCells count="81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L39:L40"/>
    <mergeCell ref="N39:N40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L29:L30"/>
    <mergeCell ref="N29:N30"/>
    <mergeCell ref="F29:F30"/>
    <mergeCell ref="H29:H30"/>
    <mergeCell ref="L19:L20"/>
    <mergeCell ref="N19:N2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L9:L10"/>
    <mergeCell ref="N9:N10"/>
    <mergeCell ref="F9:F10"/>
    <mergeCell ref="H9:H10"/>
    <mergeCell ref="AS5:AS6"/>
    <mergeCell ref="AU5:AU6"/>
    <mergeCell ref="AW5:AW6"/>
    <mergeCell ref="AY5:AY6"/>
    <mergeCell ref="AK5:AK6"/>
    <mergeCell ref="AM5:AM6"/>
    <mergeCell ref="AO5:AO6"/>
    <mergeCell ref="AQ5:AQ6"/>
    <mergeCell ref="B2:R2"/>
    <mergeCell ref="A4:A7"/>
    <mergeCell ref="B4:B5"/>
    <mergeCell ref="F4:F5"/>
    <mergeCell ref="H4:H5"/>
    <mergeCell ref="L4:L5"/>
    <mergeCell ref="N4:N5"/>
    <mergeCell ref="R4:R5"/>
  </mergeCells>
  <phoneticPr fontId="29" type="noConversion"/>
  <dataValidations count="11"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F31:F32">
      <formula1>B</formula1>
      <formula2>0</formula2>
    </dataValidation>
    <dataValidation type="list" allowBlank="1" showInputMessage="1" showErrorMessage="1" sqref="F26:F27 H36:H37 R41:R42 N51:N52">
      <formula1>F</formula1>
      <formula2>0</formula2>
    </dataValidation>
    <dataValidation type="list" allowBlank="1" showInputMessage="1" showErrorMessage="1" sqref="B6:B7 N16:N17 H21:H22 L26:L27 R36:R37 R46:R47">
      <formula1>$AK$7:$AK$10</formula1>
      <formula2>0</formula2>
    </dataValidation>
    <dataValidation type="list" allowBlank="1" showInputMessage="1" showErrorMessage="1" sqref="F6:F7 L16:L17">
      <formula1>$AM$7:$AM$10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N11:N12">
      <formula1>$AM$7:$AM$10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Y77"/>
  <sheetViews>
    <sheetView zoomScale="60" zoomScaleNormal="75" zoomScaleSheetLayoutView="100" workbookViewId="0">
      <selection activeCell="J68" sqref="J68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02" t="s">
        <v>6</v>
      </c>
      <c r="B4" s="310" t="s">
        <v>17</v>
      </c>
      <c r="C4" s="195">
        <v>0</v>
      </c>
      <c r="D4" s="196" t="s">
        <v>22</v>
      </c>
      <c r="E4" s="195">
        <v>4</v>
      </c>
      <c r="F4" s="311" t="s">
        <v>64</v>
      </c>
      <c r="G4" s="127"/>
      <c r="H4" s="310" t="s">
        <v>18</v>
      </c>
      <c r="I4" s="195">
        <v>4</v>
      </c>
      <c r="J4" s="196" t="s">
        <v>22</v>
      </c>
      <c r="K4" s="195">
        <v>0</v>
      </c>
      <c r="L4" s="312" t="s">
        <v>21</v>
      </c>
      <c r="M4" s="127"/>
      <c r="N4" s="310" t="s">
        <v>16</v>
      </c>
      <c r="O4" s="195">
        <v>0</v>
      </c>
      <c r="P4" s="196" t="s">
        <v>22</v>
      </c>
      <c r="Q4" s="195">
        <v>4</v>
      </c>
      <c r="R4" s="312" t="s">
        <v>14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7">
        <v>1</v>
      </c>
      <c r="AL4" s="118"/>
      <c r="AM4" s="117">
        <v>2</v>
      </c>
      <c r="AN4" s="118"/>
      <c r="AO4" s="117">
        <v>3</v>
      </c>
      <c r="AP4" s="118"/>
      <c r="AQ4" s="117">
        <v>4</v>
      </c>
      <c r="AR4" s="118"/>
      <c r="AS4" s="117">
        <v>5</v>
      </c>
      <c r="AT4" s="118"/>
      <c r="AU4" s="117">
        <v>6</v>
      </c>
      <c r="AV4" s="118"/>
      <c r="AW4" s="117">
        <v>7</v>
      </c>
      <c r="AX4" s="118"/>
      <c r="AY4" s="117">
        <v>8</v>
      </c>
    </row>
    <row r="5" spans="1:51" ht="30" customHeight="1">
      <c r="A5" s="302"/>
      <c r="B5" s="310"/>
      <c r="C5" s="197">
        <v>320</v>
      </c>
      <c r="D5" s="197" t="s">
        <v>23</v>
      </c>
      <c r="E5" s="197">
        <v>393</v>
      </c>
      <c r="F5" s="311"/>
      <c r="G5" s="128"/>
      <c r="H5" s="310"/>
      <c r="I5" s="197">
        <v>366</v>
      </c>
      <c r="J5" s="197" t="s">
        <v>23</v>
      </c>
      <c r="K5" s="197">
        <v>272</v>
      </c>
      <c r="L5" s="312"/>
      <c r="M5" s="128"/>
      <c r="N5" s="310"/>
      <c r="O5" s="197">
        <v>291</v>
      </c>
      <c r="P5" s="197" t="s">
        <v>23</v>
      </c>
      <c r="Q5" s="197">
        <v>369</v>
      </c>
      <c r="R5" s="312"/>
      <c r="T5" s="27"/>
      <c r="U5" s="27"/>
      <c r="V5" s="27"/>
      <c r="W5" s="27"/>
      <c r="X5" s="27"/>
      <c r="Y5" s="27"/>
      <c r="AK5" s="308" t="str">
        <f>CONCATENATE(AK7,"+",AK8)</f>
        <v>Kružberský Ladislav+Filip Ladislav</v>
      </c>
      <c r="AM5" s="308" t="str">
        <f>CONCATENATE(AM7,"+",AM8)</f>
        <v>Mácha Ivan+Schindler Radek</v>
      </c>
      <c r="AO5" s="308" t="str">
        <f>CONCATENATE(AO7,"+",AO8)</f>
        <v>Müller  Vladimír+Pazděra Jaroslav</v>
      </c>
      <c r="AP5" s="119"/>
      <c r="AQ5" s="308" t="str">
        <f>CONCATENATE(AQ7,"+",AQ8)</f>
        <v>Kutač Vladimír+Borák Pavel</v>
      </c>
      <c r="AR5" s="119"/>
      <c r="AS5" s="308" t="str">
        <f>CONCATENATE(AS7,"+",AS8)</f>
        <v>Bohačík Milan+Mihulka Josef</v>
      </c>
      <c r="AT5" s="119"/>
      <c r="AU5" s="308" t="str">
        <f>CONCATENATE(AU7,"+",AU8)</f>
        <v>Štrasser Jan+Exnar Aleš</v>
      </c>
      <c r="AV5" s="119"/>
      <c r="AW5" s="308" t="str">
        <f>CONCATENATE(AW7,"+",AW8)</f>
        <v>Kotrla Ondra+Plašil Tomáš</v>
      </c>
      <c r="AX5" s="119"/>
      <c r="AY5" s="308" t="str">
        <f>CONCATENATE(AY7,"+",AY8)</f>
        <v>Michalcsak Silvester+Kaplan Milan</v>
      </c>
    </row>
    <row r="6" spans="1:51" ht="25.15" customHeight="1">
      <c r="A6" s="302"/>
      <c r="B6" s="198" t="s">
        <v>33</v>
      </c>
      <c r="C6" s="199">
        <v>164</v>
      </c>
      <c r="D6" s="36"/>
      <c r="E6" s="200">
        <v>182</v>
      </c>
      <c r="F6" s="198" t="s">
        <v>53</v>
      </c>
      <c r="G6" s="128"/>
      <c r="H6" s="198" t="s">
        <v>29</v>
      </c>
      <c r="I6" s="199">
        <v>176</v>
      </c>
      <c r="J6" s="201"/>
      <c r="K6" s="200">
        <v>138</v>
      </c>
      <c r="L6" s="198" t="s">
        <v>40</v>
      </c>
      <c r="M6" s="128"/>
      <c r="N6" s="202" t="s">
        <v>26</v>
      </c>
      <c r="O6" s="199">
        <v>135</v>
      </c>
      <c r="P6" s="36"/>
      <c r="Q6" s="200">
        <v>180</v>
      </c>
      <c r="R6" s="198" t="s">
        <v>30</v>
      </c>
      <c r="T6" s="27"/>
      <c r="U6" s="27"/>
      <c r="V6" s="27"/>
      <c r="W6" s="27"/>
      <c r="X6" s="27"/>
      <c r="Y6" s="27"/>
      <c r="AK6" s="308"/>
      <c r="AM6" s="308"/>
      <c r="AO6" s="308"/>
      <c r="AP6" s="119"/>
      <c r="AQ6" s="308"/>
      <c r="AR6" s="119"/>
      <c r="AS6" s="308"/>
      <c r="AT6" s="119"/>
      <c r="AU6" s="308"/>
      <c r="AV6" s="119"/>
      <c r="AW6" s="308"/>
      <c r="AX6" s="119"/>
      <c r="AY6" s="308"/>
    </row>
    <row r="7" spans="1:51" ht="25.15" customHeight="1">
      <c r="A7" s="302"/>
      <c r="B7" s="203" t="s">
        <v>27</v>
      </c>
      <c r="C7" s="204">
        <v>156</v>
      </c>
      <c r="D7" s="134"/>
      <c r="E7" s="205">
        <v>211</v>
      </c>
      <c r="F7" s="203" t="s">
        <v>34</v>
      </c>
      <c r="G7" s="136"/>
      <c r="H7" s="203" t="s">
        <v>35</v>
      </c>
      <c r="I7" s="204">
        <v>190</v>
      </c>
      <c r="J7" s="134"/>
      <c r="K7" s="205">
        <v>134</v>
      </c>
      <c r="L7" s="203" t="s">
        <v>37</v>
      </c>
      <c r="M7" s="136"/>
      <c r="N7" s="203" t="s">
        <v>32</v>
      </c>
      <c r="O7" s="204">
        <v>156</v>
      </c>
      <c r="P7" s="134"/>
      <c r="Q7" s="205">
        <v>189</v>
      </c>
      <c r="R7" s="203" t="s">
        <v>24</v>
      </c>
      <c r="S7" s="27"/>
      <c r="T7" s="27"/>
      <c r="U7" s="27"/>
      <c r="V7" s="27"/>
      <c r="W7" s="27"/>
      <c r="X7" s="27"/>
      <c r="Y7" s="27"/>
      <c r="AK7" s="120" t="s">
        <v>27</v>
      </c>
      <c r="AL7" s="206"/>
      <c r="AM7" s="120" t="s">
        <v>53</v>
      </c>
      <c r="AN7" s="206"/>
      <c r="AO7" s="120" t="s">
        <v>29</v>
      </c>
      <c r="AP7" s="207"/>
      <c r="AQ7" s="208" t="s">
        <v>37</v>
      </c>
      <c r="AR7" s="207"/>
      <c r="AS7" s="120" t="s">
        <v>30</v>
      </c>
      <c r="AT7" s="207"/>
      <c r="AU7" s="120" t="s">
        <v>32</v>
      </c>
      <c r="AV7" s="207"/>
      <c r="AW7" s="209" t="s">
        <v>41</v>
      </c>
      <c r="AX7" s="207"/>
      <c r="AY7" s="120" t="s">
        <v>39</v>
      </c>
    </row>
    <row r="8" spans="1:51" ht="16.899999999999999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0" t="s">
        <v>33</v>
      </c>
      <c r="AL8" s="206"/>
      <c r="AM8" s="120" t="s">
        <v>34</v>
      </c>
      <c r="AN8" s="206"/>
      <c r="AO8" s="120" t="s">
        <v>35</v>
      </c>
      <c r="AP8" s="207"/>
      <c r="AQ8" s="208" t="s">
        <v>40</v>
      </c>
      <c r="AR8" s="207"/>
      <c r="AS8" s="120" t="s">
        <v>24</v>
      </c>
      <c r="AT8" s="207"/>
      <c r="AU8" s="120" t="s">
        <v>26</v>
      </c>
      <c r="AV8" s="207"/>
      <c r="AW8" s="210" t="s">
        <v>38</v>
      </c>
      <c r="AX8" s="207"/>
      <c r="AY8" s="120" t="s">
        <v>31</v>
      </c>
    </row>
    <row r="9" spans="1:51" ht="30" customHeight="1">
      <c r="A9" s="302" t="s">
        <v>7</v>
      </c>
      <c r="B9" s="310" t="s">
        <v>21</v>
      </c>
      <c r="C9" s="195">
        <v>3</v>
      </c>
      <c r="D9" s="196" t="s">
        <v>22</v>
      </c>
      <c r="E9" s="195">
        <v>1</v>
      </c>
      <c r="F9" s="311" t="s">
        <v>16</v>
      </c>
      <c r="G9" s="127"/>
      <c r="H9" s="310" t="s">
        <v>15</v>
      </c>
      <c r="I9" s="195">
        <v>0</v>
      </c>
      <c r="J9" s="196" t="s">
        <v>22</v>
      </c>
      <c r="K9" s="195">
        <v>4</v>
      </c>
      <c r="L9" s="312" t="s">
        <v>20</v>
      </c>
      <c r="M9" s="127"/>
      <c r="N9" s="310" t="s">
        <v>64</v>
      </c>
      <c r="O9" s="195">
        <v>4</v>
      </c>
      <c r="P9" s="196" t="s">
        <v>22</v>
      </c>
      <c r="Q9" s="195">
        <v>0</v>
      </c>
      <c r="R9" s="312" t="s">
        <v>18</v>
      </c>
      <c r="S9" s="43"/>
      <c r="T9" s="27"/>
      <c r="U9" s="27"/>
      <c r="V9" s="27"/>
      <c r="W9" s="27"/>
      <c r="X9" s="27"/>
      <c r="Y9" s="27"/>
      <c r="AK9" s="120"/>
      <c r="AL9" s="206"/>
      <c r="AM9" s="120" t="s">
        <v>49</v>
      </c>
      <c r="AN9" s="206"/>
      <c r="AO9" s="120" t="s">
        <v>49</v>
      </c>
      <c r="AP9" s="207"/>
      <c r="AQ9" s="120" t="s">
        <v>54</v>
      </c>
      <c r="AR9" s="207"/>
      <c r="AS9" s="120" t="s">
        <v>49</v>
      </c>
      <c r="AT9" s="207"/>
      <c r="AU9" s="120"/>
      <c r="AV9" s="207"/>
      <c r="AW9" s="210" t="s">
        <v>55</v>
      </c>
      <c r="AX9" s="207"/>
      <c r="AY9" s="120" t="s">
        <v>50</v>
      </c>
    </row>
    <row r="10" spans="1:51" ht="30" customHeight="1">
      <c r="A10" s="302"/>
      <c r="B10" s="310"/>
      <c r="C10" s="197">
        <v>289</v>
      </c>
      <c r="D10" s="197" t="s">
        <v>23</v>
      </c>
      <c r="E10" s="197">
        <v>280</v>
      </c>
      <c r="F10" s="311"/>
      <c r="G10" s="128"/>
      <c r="H10" s="310"/>
      <c r="I10" s="197">
        <v>330</v>
      </c>
      <c r="J10" s="197" t="s">
        <v>23</v>
      </c>
      <c r="K10" s="197">
        <v>430</v>
      </c>
      <c r="L10" s="312"/>
      <c r="M10" s="128"/>
      <c r="N10" s="310"/>
      <c r="O10" s="197">
        <v>365</v>
      </c>
      <c r="P10" s="197" t="s">
        <v>23</v>
      </c>
      <c r="Q10" s="197">
        <v>332</v>
      </c>
      <c r="R10" s="312"/>
      <c r="S10" s="27"/>
      <c r="T10" s="27"/>
      <c r="U10" s="27"/>
      <c r="V10" s="27"/>
      <c r="W10" s="27"/>
      <c r="X10" s="27"/>
      <c r="Y10" s="27"/>
      <c r="AK10" s="122"/>
      <c r="AL10" s="206"/>
      <c r="AM10" s="122" t="s">
        <v>49</v>
      </c>
      <c r="AN10" s="206"/>
      <c r="AO10" s="122" t="s">
        <v>49</v>
      </c>
      <c r="AP10" s="211"/>
      <c r="AQ10" s="122" t="s">
        <v>49</v>
      </c>
      <c r="AR10" s="211"/>
      <c r="AS10" s="122" t="s">
        <v>49</v>
      </c>
      <c r="AT10" s="211"/>
      <c r="AU10" s="122" t="s">
        <v>49</v>
      </c>
      <c r="AV10" s="211"/>
      <c r="AW10" s="212"/>
      <c r="AX10" s="211"/>
      <c r="AY10" s="122" t="s">
        <v>49</v>
      </c>
    </row>
    <row r="11" spans="1:51" ht="25.15" customHeight="1">
      <c r="A11" s="302"/>
      <c r="B11" s="198" t="s">
        <v>40</v>
      </c>
      <c r="C11" s="199">
        <v>153</v>
      </c>
      <c r="D11" s="36"/>
      <c r="E11" s="200">
        <v>125</v>
      </c>
      <c r="F11" s="202" t="s">
        <v>26</v>
      </c>
      <c r="G11" s="128"/>
      <c r="H11" s="198" t="s">
        <v>50</v>
      </c>
      <c r="I11" s="199">
        <v>170</v>
      </c>
      <c r="J11" s="36"/>
      <c r="K11" s="200">
        <v>189</v>
      </c>
      <c r="L11" s="198" t="s">
        <v>55</v>
      </c>
      <c r="M11" s="128"/>
      <c r="N11" s="198" t="s">
        <v>53</v>
      </c>
      <c r="O11" s="199">
        <v>177</v>
      </c>
      <c r="P11" s="36"/>
      <c r="Q11" s="200">
        <v>158</v>
      </c>
      <c r="R11" s="198" t="s">
        <v>29</v>
      </c>
      <c r="S11" s="27"/>
      <c r="T11" s="27"/>
      <c r="U11" s="27"/>
      <c r="V11" s="27"/>
      <c r="W11" s="27"/>
      <c r="X11" s="27"/>
    </row>
    <row r="12" spans="1:51" ht="25.15" customHeight="1">
      <c r="A12" s="302"/>
      <c r="B12" s="203" t="s">
        <v>37</v>
      </c>
      <c r="C12" s="204">
        <v>136</v>
      </c>
      <c r="D12" s="134"/>
      <c r="E12" s="205">
        <v>155</v>
      </c>
      <c r="F12" s="203" t="s">
        <v>32</v>
      </c>
      <c r="G12" s="136"/>
      <c r="H12" s="203" t="s">
        <v>31</v>
      </c>
      <c r="I12" s="204">
        <v>160</v>
      </c>
      <c r="J12" s="134"/>
      <c r="K12" s="205">
        <v>241</v>
      </c>
      <c r="L12" s="203" t="s">
        <v>41</v>
      </c>
      <c r="M12" s="136"/>
      <c r="N12" s="203" t="s">
        <v>34</v>
      </c>
      <c r="O12" s="204">
        <v>188</v>
      </c>
      <c r="P12" s="134"/>
      <c r="Q12" s="205">
        <v>174</v>
      </c>
      <c r="R12" s="203" t="s">
        <v>35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13"/>
    </row>
    <row r="14" spans="1:51" ht="30" customHeight="1">
      <c r="A14" s="302" t="s">
        <v>8</v>
      </c>
      <c r="B14" s="310" t="s">
        <v>14</v>
      </c>
      <c r="C14" s="195">
        <v>4</v>
      </c>
      <c r="D14" s="196" t="s">
        <v>22</v>
      </c>
      <c r="E14" s="195">
        <v>0</v>
      </c>
      <c r="F14" s="311" t="s">
        <v>15</v>
      </c>
      <c r="G14" s="127"/>
      <c r="H14" s="310" t="s">
        <v>21</v>
      </c>
      <c r="I14" s="195">
        <v>0</v>
      </c>
      <c r="J14" s="196" t="s">
        <v>22</v>
      </c>
      <c r="K14" s="195">
        <v>4</v>
      </c>
      <c r="L14" s="312" t="s">
        <v>64</v>
      </c>
      <c r="M14" s="127"/>
      <c r="N14" s="310" t="s">
        <v>17</v>
      </c>
      <c r="O14" s="195">
        <v>0</v>
      </c>
      <c r="P14" s="196" t="s">
        <v>22</v>
      </c>
      <c r="Q14" s="195">
        <v>4</v>
      </c>
      <c r="R14" s="312" t="s">
        <v>20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02"/>
      <c r="B15" s="310"/>
      <c r="C15" s="197">
        <v>327</v>
      </c>
      <c r="D15" s="197" t="s">
        <v>23</v>
      </c>
      <c r="E15" s="197">
        <v>275</v>
      </c>
      <c r="F15" s="311"/>
      <c r="G15" s="128"/>
      <c r="H15" s="310"/>
      <c r="I15" s="197">
        <v>323</v>
      </c>
      <c r="J15" s="197" t="s">
        <v>23</v>
      </c>
      <c r="K15" s="197">
        <v>417</v>
      </c>
      <c r="L15" s="312"/>
      <c r="M15" s="128"/>
      <c r="N15" s="310"/>
      <c r="O15" s="197">
        <v>294</v>
      </c>
      <c r="P15" s="197" t="s">
        <v>23</v>
      </c>
      <c r="Q15" s="197">
        <v>381</v>
      </c>
      <c r="R15" s="312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02"/>
      <c r="B16" s="198" t="s">
        <v>30</v>
      </c>
      <c r="C16" s="199">
        <v>156</v>
      </c>
      <c r="D16" s="36"/>
      <c r="E16" s="200">
        <v>136</v>
      </c>
      <c r="F16" s="198" t="s">
        <v>50</v>
      </c>
      <c r="G16" s="128"/>
      <c r="H16" s="198" t="s">
        <v>40</v>
      </c>
      <c r="I16" s="199">
        <v>145</v>
      </c>
      <c r="J16" s="36"/>
      <c r="K16" s="200">
        <v>225</v>
      </c>
      <c r="L16" s="198" t="s">
        <v>53</v>
      </c>
      <c r="M16" s="128"/>
      <c r="N16" s="198" t="s">
        <v>33</v>
      </c>
      <c r="O16" s="199">
        <v>131</v>
      </c>
      <c r="P16" s="36"/>
      <c r="Q16" s="200">
        <v>200</v>
      </c>
      <c r="R16" s="198" t="s">
        <v>55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02"/>
      <c r="B17" s="203" t="s">
        <v>24</v>
      </c>
      <c r="C17" s="204">
        <v>171</v>
      </c>
      <c r="D17" s="134"/>
      <c r="E17" s="205">
        <v>139</v>
      </c>
      <c r="F17" s="203" t="s">
        <v>31</v>
      </c>
      <c r="G17" s="136"/>
      <c r="H17" s="203" t="s">
        <v>37</v>
      </c>
      <c r="I17" s="204">
        <v>178</v>
      </c>
      <c r="J17" s="134"/>
      <c r="K17" s="205">
        <v>192</v>
      </c>
      <c r="L17" s="203" t="s">
        <v>34</v>
      </c>
      <c r="M17" s="136"/>
      <c r="N17" s="203" t="s">
        <v>27</v>
      </c>
      <c r="O17" s="204">
        <v>163</v>
      </c>
      <c r="P17" s="134"/>
      <c r="Q17" s="205">
        <v>181</v>
      </c>
      <c r="R17" s="203" t="s">
        <v>41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02" t="s">
        <v>9</v>
      </c>
      <c r="B19" s="310" t="s">
        <v>18</v>
      </c>
      <c r="C19" s="195">
        <v>1</v>
      </c>
      <c r="D19" s="196" t="s">
        <v>22</v>
      </c>
      <c r="E19" s="195">
        <v>3</v>
      </c>
      <c r="F19" s="311" t="s">
        <v>20</v>
      </c>
      <c r="G19" s="127"/>
      <c r="H19" s="310" t="s">
        <v>17</v>
      </c>
      <c r="I19" s="195">
        <v>3</v>
      </c>
      <c r="J19" s="196" t="s">
        <v>22</v>
      </c>
      <c r="K19" s="195">
        <v>1</v>
      </c>
      <c r="L19" s="312" t="s">
        <v>14</v>
      </c>
      <c r="M19" s="127"/>
      <c r="N19" s="310" t="s">
        <v>15</v>
      </c>
      <c r="O19" s="195">
        <v>1</v>
      </c>
      <c r="P19" s="196" t="s">
        <v>22</v>
      </c>
      <c r="Q19" s="195">
        <v>3</v>
      </c>
      <c r="R19" s="312" t="s">
        <v>16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02"/>
      <c r="B20" s="310"/>
      <c r="C20" s="197">
        <v>360</v>
      </c>
      <c r="D20" s="197" t="s">
        <v>23</v>
      </c>
      <c r="E20" s="197">
        <v>364</v>
      </c>
      <c r="F20" s="311"/>
      <c r="G20" s="128"/>
      <c r="H20" s="310"/>
      <c r="I20" s="197">
        <v>369</v>
      </c>
      <c r="J20" s="197" t="s">
        <v>23</v>
      </c>
      <c r="K20" s="197">
        <v>320</v>
      </c>
      <c r="L20" s="312"/>
      <c r="M20" s="128"/>
      <c r="N20" s="310"/>
      <c r="O20" s="197">
        <v>237</v>
      </c>
      <c r="P20" s="197" t="s">
        <v>23</v>
      </c>
      <c r="Q20" s="197">
        <v>285</v>
      </c>
      <c r="R20" s="312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02"/>
      <c r="B21" s="198" t="s">
        <v>29</v>
      </c>
      <c r="C21" s="199">
        <v>168</v>
      </c>
      <c r="D21" s="36"/>
      <c r="E21" s="200">
        <v>195</v>
      </c>
      <c r="F21" s="198" t="s">
        <v>55</v>
      </c>
      <c r="G21" s="128"/>
      <c r="H21" s="198" t="s">
        <v>27</v>
      </c>
      <c r="I21" s="199">
        <v>160</v>
      </c>
      <c r="J21" s="36"/>
      <c r="K21" s="200">
        <v>170</v>
      </c>
      <c r="L21" s="198" t="s">
        <v>30</v>
      </c>
      <c r="M21" s="128"/>
      <c r="N21" s="198" t="s">
        <v>50</v>
      </c>
      <c r="O21" s="199">
        <v>98</v>
      </c>
      <c r="P21" s="36"/>
      <c r="Q21" s="200">
        <v>148</v>
      </c>
      <c r="R21" s="202" t="s">
        <v>26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02"/>
      <c r="B22" s="203" t="s">
        <v>35</v>
      </c>
      <c r="C22" s="204">
        <v>192</v>
      </c>
      <c r="D22" s="134"/>
      <c r="E22" s="205">
        <v>169</v>
      </c>
      <c r="F22" s="203" t="s">
        <v>41</v>
      </c>
      <c r="G22" s="136"/>
      <c r="H22" s="203" t="s">
        <v>33</v>
      </c>
      <c r="I22" s="204">
        <v>209</v>
      </c>
      <c r="J22" s="134"/>
      <c r="K22" s="205">
        <v>150</v>
      </c>
      <c r="L22" s="203" t="s">
        <v>24</v>
      </c>
      <c r="M22" s="136"/>
      <c r="N22" s="203" t="s">
        <v>31</v>
      </c>
      <c r="O22" s="204">
        <v>139</v>
      </c>
      <c r="P22" s="134"/>
      <c r="Q22" s="205">
        <v>137</v>
      </c>
      <c r="R22" s="203" t="s">
        <v>32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02" t="s">
        <v>10</v>
      </c>
      <c r="B24" s="310" t="s">
        <v>20</v>
      </c>
      <c r="C24" s="195">
        <v>4</v>
      </c>
      <c r="D24" s="196" t="s">
        <v>22</v>
      </c>
      <c r="E24" s="195">
        <v>0</v>
      </c>
      <c r="F24" s="311" t="s">
        <v>64</v>
      </c>
      <c r="G24" s="127"/>
      <c r="H24" s="310" t="s">
        <v>16</v>
      </c>
      <c r="I24" s="195">
        <v>1</v>
      </c>
      <c r="J24" s="196" t="s">
        <v>22</v>
      </c>
      <c r="K24" s="195">
        <v>3</v>
      </c>
      <c r="L24" s="312" t="s">
        <v>17</v>
      </c>
      <c r="M24" s="127"/>
      <c r="N24" s="310" t="s">
        <v>21</v>
      </c>
      <c r="O24" s="195">
        <v>1</v>
      </c>
      <c r="P24" s="196" t="s">
        <v>22</v>
      </c>
      <c r="Q24" s="195">
        <v>3</v>
      </c>
      <c r="R24" s="312" t="s">
        <v>15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02"/>
      <c r="B25" s="310"/>
      <c r="C25" s="197">
        <v>386</v>
      </c>
      <c r="D25" s="197" t="s">
        <v>23</v>
      </c>
      <c r="E25" s="197">
        <v>352</v>
      </c>
      <c r="F25" s="311"/>
      <c r="G25" s="128"/>
      <c r="H25" s="310"/>
      <c r="I25" s="197">
        <v>327</v>
      </c>
      <c r="J25" s="197" t="s">
        <v>23</v>
      </c>
      <c r="K25" s="197">
        <v>330</v>
      </c>
      <c r="L25" s="312"/>
      <c r="M25" s="128"/>
      <c r="N25" s="310"/>
      <c r="O25" s="197">
        <v>305</v>
      </c>
      <c r="P25" s="197" t="s">
        <v>23</v>
      </c>
      <c r="Q25" s="197">
        <v>308</v>
      </c>
      <c r="R25" s="312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02"/>
      <c r="B26" s="198" t="s">
        <v>55</v>
      </c>
      <c r="C26" s="199">
        <v>172</v>
      </c>
      <c r="D26" s="36"/>
      <c r="E26" s="200">
        <v>167</v>
      </c>
      <c r="F26" s="198" t="s">
        <v>53</v>
      </c>
      <c r="G26" s="128"/>
      <c r="H26" s="202" t="s">
        <v>26</v>
      </c>
      <c r="I26" s="199">
        <v>153</v>
      </c>
      <c r="J26" s="214"/>
      <c r="K26" s="200">
        <v>159</v>
      </c>
      <c r="L26" s="198" t="s">
        <v>33</v>
      </c>
      <c r="M26" s="128"/>
      <c r="N26" s="198" t="s">
        <v>40</v>
      </c>
      <c r="O26" s="199">
        <v>154</v>
      </c>
      <c r="P26" s="214"/>
      <c r="Q26" s="200">
        <v>171</v>
      </c>
      <c r="R26" s="198" t="s">
        <v>31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02"/>
      <c r="B27" s="203" t="s">
        <v>41</v>
      </c>
      <c r="C27" s="204">
        <v>214</v>
      </c>
      <c r="D27" s="134"/>
      <c r="E27" s="205">
        <v>185</v>
      </c>
      <c r="F27" s="203" t="s">
        <v>34</v>
      </c>
      <c r="G27" s="136"/>
      <c r="H27" s="203" t="s">
        <v>32</v>
      </c>
      <c r="I27" s="204">
        <v>174</v>
      </c>
      <c r="J27" s="215"/>
      <c r="K27" s="205">
        <v>171</v>
      </c>
      <c r="L27" s="203" t="s">
        <v>27</v>
      </c>
      <c r="M27" s="136"/>
      <c r="N27" s="203" t="s">
        <v>54</v>
      </c>
      <c r="O27" s="204">
        <v>151</v>
      </c>
      <c r="P27" s="215"/>
      <c r="Q27" s="205">
        <v>137</v>
      </c>
      <c r="R27" s="203" t="s">
        <v>50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02" t="s">
        <v>11</v>
      </c>
      <c r="B29" s="310" t="s">
        <v>15</v>
      </c>
      <c r="C29" s="195">
        <v>1</v>
      </c>
      <c r="D29" s="196" t="s">
        <v>22</v>
      </c>
      <c r="E29" s="195">
        <v>3</v>
      </c>
      <c r="F29" s="311" t="s">
        <v>17</v>
      </c>
      <c r="G29" s="127"/>
      <c r="H29" s="310" t="s">
        <v>14</v>
      </c>
      <c r="I29" s="195">
        <v>1</v>
      </c>
      <c r="J29" s="196" t="s">
        <v>22</v>
      </c>
      <c r="K29" s="195">
        <v>3</v>
      </c>
      <c r="L29" s="312" t="s">
        <v>18</v>
      </c>
      <c r="M29" s="127"/>
      <c r="N29" s="310" t="s">
        <v>20</v>
      </c>
      <c r="O29" s="195">
        <v>4</v>
      </c>
      <c r="P29" s="196" t="s">
        <v>22</v>
      </c>
      <c r="Q29" s="195">
        <v>0</v>
      </c>
      <c r="R29" s="312" t="s">
        <v>21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02"/>
      <c r="B30" s="310"/>
      <c r="C30" s="197">
        <v>312</v>
      </c>
      <c r="D30" s="197" t="s">
        <v>23</v>
      </c>
      <c r="E30" s="197">
        <v>320</v>
      </c>
      <c r="F30" s="311"/>
      <c r="G30" s="128"/>
      <c r="H30" s="310"/>
      <c r="I30" s="197">
        <v>330</v>
      </c>
      <c r="J30" s="197" t="s">
        <v>23</v>
      </c>
      <c r="K30" s="197">
        <v>333</v>
      </c>
      <c r="L30" s="312"/>
      <c r="M30" s="128"/>
      <c r="N30" s="310"/>
      <c r="O30" s="197">
        <v>351</v>
      </c>
      <c r="P30" s="197" t="s">
        <v>23</v>
      </c>
      <c r="Q30" s="197">
        <v>273</v>
      </c>
      <c r="R30" s="312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02"/>
      <c r="B31" s="198" t="s">
        <v>50</v>
      </c>
      <c r="C31" s="199">
        <v>136</v>
      </c>
      <c r="D31" s="214"/>
      <c r="E31" s="200">
        <v>147</v>
      </c>
      <c r="F31" s="198" t="s">
        <v>27</v>
      </c>
      <c r="G31" s="128"/>
      <c r="H31" s="198" t="s">
        <v>30</v>
      </c>
      <c r="I31" s="199">
        <v>170</v>
      </c>
      <c r="J31" s="214"/>
      <c r="K31" s="200">
        <v>176</v>
      </c>
      <c r="L31" s="198" t="s">
        <v>29</v>
      </c>
      <c r="M31" s="128"/>
      <c r="N31" s="198" t="s">
        <v>55</v>
      </c>
      <c r="O31" s="199">
        <v>155</v>
      </c>
      <c r="P31" s="216"/>
      <c r="Q31" s="200">
        <v>126</v>
      </c>
      <c r="R31" s="198" t="s">
        <v>37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02"/>
      <c r="B32" s="203" t="s">
        <v>31</v>
      </c>
      <c r="C32" s="204">
        <v>176</v>
      </c>
      <c r="D32" s="215"/>
      <c r="E32" s="205">
        <v>173</v>
      </c>
      <c r="F32" s="203" t="s">
        <v>33</v>
      </c>
      <c r="G32" s="136"/>
      <c r="H32" s="203" t="s">
        <v>24</v>
      </c>
      <c r="I32" s="204">
        <v>160</v>
      </c>
      <c r="J32" s="215"/>
      <c r="K32" s="205">
        <v>157</v>
      </c>
      <c r="L32" s="203" t="s">
        <v>35</v>
      </c>
      <c r="M32" s="136"/>
      <c r="N32" s="203" t="s">
        <v>41</v>
      </c>
      <c r="O32" s="204">
        <v>196</v>
      </c>
      <c r="P32" s="217"/>
      <c r="Q32" s="205">
        <v>147</v>
      </c>
      <c r="R32" s="203" t="s">
        <v>40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02" t="s">
        <v>12</v>
      </c>
      <c r="B34" s="310" t="s">
        <v>16</v>
      </c>
      <c r="C34" s="195">
        <v>1</v>
      </c>
      <c r="D34" s="196" t="s">
        <v>22</v>
      </c>
      <c r="E34" s="195">
        <v>3</v>
      </c>
      <c r="F34" s="311" t="s">
        <v>18</v>
      </c>
      <c r="G34" s="127"/>
      <c r="H34" s="310" t="s">
        <v>64</v>
      </c>
      <c r="I34" s="195">
        <v>3</v>
      </c>
      <c r="J34" s="196" t="s">
        <v>22</v>
      </c>
      <c r="K34" s="195">
        <v>1</v>
      </c>
      <c r="L34" s="312" t="s">
        <v>14</v>
      </c>
      <c r="M34" s="127"/>
      <c r="N34" s="310" t="s">
        <v>21</v>
      </c>
      <c r="O34" s="195">
        <v>1</v>
      </c>
      <c r="P34" s="196" t="s">
        <v>22</v>
      </c>
      <c r="Q34" s="195">
        <v>3</v>
      </c>
      <c r="R34" s="312" t="s">
        <v>17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02"/>
      <c r="B35" s="310"/>
      <c r="C35" s="197">
        <v>333</v>
      </c>
      <c r="D35" s="197" t="s">
        <v>23</v>
      </c>
      <c r="E35" s="197">
        <v>358</v>
      </c>
      <c r="F35" s="311"/>
      <c r="G35" s="128"/>
      <c r="H35" s="310"/>
      <c r="I35" s="197">
        <v>363</v>
      </c>
      <c r="J35" s="197" t="s">
        <v>23</v>
      </c>
      <c r="K35" s="197">
        <v>330</v>
      </c>
      <c r="L35" s="312"/>
      <c r="M35" s="128"/>
      <c r="N35" s="310"/>
      <c r="O35" s="197">
        <v>281</v>
      </c>
      <c r="P35" s="197" t="s">
        <v>23</v>
      </c>
      <c r="Q35" s="197">
        <v>315</v>
      </c>
      <c r="R35" s="312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02"/>
      <c r="B36" s="202" t="s">
        <v>26</v>
      </c>
      <c r="C36" s="199">
        <v>186</v>
      </c>
      <c r="D36" s="214"/>
      <c r="E36" s="200">
        <v>149</v>
      </c>
      <c r="F36" s="198" t="s">
        <v>29</v>
      </c>
      <c r="G36" s="128"/>
      <c r="H36" s="198" t="s">
        <v>53</v>
      </c>
      <c r="I36" s="199">
        <v>196</v>
      </c>
      <c r="J36" s="214"/>
      <c r="K36" s="200">
        <v>132</v>
      </c>
      <c r="L36" s="198" t="s">
        <v>30</v>
      </c>
      <c r="M36" s="128"/>
      <c r="N36" s="198" t="s">
        <v>40</v>
      </c>
      <c r="O36" s="199">
        <v>153</v>
      </c>
      <c r="P36" s="214"/>
      <c r="Q36" s="200">
        <v>145</v>
      </c>
      <c r="R36" s="198" t="s">
        <v>27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02"/>
      <c r="B37" s="203" t="s">
        <v>32</v>
      </c>
      <c r="C37" s="204">
        <v>147</v>
      </c>
      <c r="D37" s="215"/>
      <c r="E37" s="205">
        <v>209</v>
      </c>
      <c r="F37" s="203" t="s">
        <v>35</v>
      </c>
      <c r="G37" s="136"/>
      <c r="H37" s="203" t="s">
        <v>34</v>
      </c>
      <c r="I37" s="204">
        <v>167</v>
      </c>
      <c r="J37" s="215"/>
      <c r="K37" s="205">
        <v>198</v>
      </c>
      <c r="L37" s="203" t="s">
        <v>24</v>
      </c>
      <c r="M37" s="136"/>
      <c r="N37" s="203" t="s">
        <v>54</v>
      </c>
      <c r="O37" s="204">
        <v>128</v>
      </c>
      <c r="P37" s="215"/>
      <c r="Q37" s="205">
        <v>170</v>
      </c>
      <c r="R37" s="203" t="s">
        <v>33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02" t="s">
        <v>13</v>
      </c>
      <c r="B39" s="310" t="s">
        <v>20</v>
      </c>
      <c r="C39" s="195">
        <v>1</v>
      </c>
      <c r="D39" s="196" t="s">
        <v>22</v>
      </c>
      <c r="E39" s="195">
        <v>3</v>
      </c>
      <c r="F39" s="311" t="s">
        <v>14</v>
      </c>
      <c r="G39" s="127"/>
      <c r="H39" s="310" t="s">
        <v>18</v>
      </c>
      <c r="I39" s="195">
        <v>4</v>
      </c>
      <c r="J39" s="196" t="s">
        <v>22</v>
      </c>
      <c r="K39" s="195">
        <v>0</v>
      </c>
      <c r="L39" s="312" t="s">
        <v>15</v>
      </c>
      <c r="M39" s="127"/>
      <c r="N39" s="310" t="s">
        <v>16</v>
      </c>
      <c r="O39" s="195">
        <v>0</v>
      </c>
      <c r="P39" s="196" t="s">
        <v>22</v>
      </c>
      <c r="Q39" s="195">
        <v>4</v>
      </c>
      <c r="R39" s="312" t="s">
        <v>64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02"/>
      <c r="B40" s="310"/>
      <c r="C40" s="197">
        <v>333</v>
      </c>
      <c r="D40" s="197" t="s">
        <v>23</v>
      </c>
      <c r="E40" s="197">
        <v>336</v>
      </c>
      <c r="F40" s="311"/>
      <c r="G40" s="128"/>
      <c r="H40" s="310"/>
      <c r="I40" s="197">
        <v>363</v>
      </c>
      <c r="J40" s="197" t="s">
        <v>23</v>
      </c>
      <c r="K40" s="197">
        <v>322</v>
      </c>
      <c r="L40" s="312"/>
      <c r="M40" s="128"/>
      <c r="N40" s="310"/>
      <c r="O40" s="197">
        <v>312</v>
      </c>
      <c r="P40" s="197" t="s">
        <v>23</v>
      </c>
      <c r="Q40" s="197">
        <v>374</v>
      </c>
      <c r="R40" s="31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02"/>
      <c r="B41" s="198" t="s">
        <v>55</v>
      </c>
      <c r="C41" s="199">
        <v>182</v>
      </c>
      <c r="D41" s="214"/>
      <c r="E41" s="200">
        <v>147</v>
      </c>
      <c r="F41" s="198" t="s">
        <v>30</v>
      </c>
      <c r="G41" s="128"/>
      <c r="H41" s="198" t="s">
        <v>29</v>
      </c>
      <c r="I41" s="199">
        <v>185</v>
      </c>
      <c r="J41" s="214"/>
      <c r="K41" s="200">
        <v>151</v>
      </c>
      <c r="L41" s="198" t="s">
        <v>50</v>
      </c>
      <c r="M41" s="128"/>
      <c r="N41" s="202" t="s">
        <v>26</v>
      </c>
      <c r="O41" s="199">
        <v>157</v>
      </c>
      <c r="P41" s="214"/>
      <c r="Q41" s="200">
        <v>196</v>
      </c>
      <c r="R41" s="198" t="s">
        <v>53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02"/>
      <c r="B42" s="203" t="s">
        <v>41</v>
      </c>
      <c r="C42" s="204">
        <v>151</v>
      </c>
      <c r="D42" s="215"/>
      <c r="E42" s="205">
        <v>189</v>
      </c>
      <c r="F42" s="203" t="s">
        <v>24</v>
      </c>
      <c r="G42" s="136"/>
      <c r="H42" s="203" t="s">
        <v>35</v>
      </c>
      <c r="I42" s="204">
        <v>178</v>
      </c>
      <c r="J42" s="215"/>
      <c r="K42" s="205">
        <v>171</v>
      </c>
      <c r="L42" s="203" t="s">
        <v>31</v>
      </c>
      <c r="M42" s="136"/>
      <c r="N42" s="203" t="s">
        <v>32</v>
      </c>
      <c r="O42" s="204">
        <v>155</v>
      </c>
      <c r="P42" s="215"/>
      <c r="Q42" s="205">
        <v>178</v>
      </c>
      <c r="R42" s="203" t="s">
        <v>34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02" t="s">
        <v>42</v>
      </c>
      <c r="B44" s="310" t="s">
        <v>14</v>
      </c>
      <c r="C44" s="195">
        <v>4</v>
      </c>
      <c r="D44" s="196" t="s">
        <v>22</v>
      </c>
      <c r="E44" s="195">
        <v>0</v>
      </c>
      <c r="F44" s="311" t="s">
        <v>21</v>
      </c>
      <c r="G44" s="127"/>
      <c r="H44" s="310" t="s">
        <v>20</v>
      </c>
      <c r="I44" s="195">
        <v>4</v>
      </c>
      <c r="J44" s="196" t="s">
        <v>22</v>
      </c>
      <c r="K44" s="195">
        <v>0</v>
      </c>
      <c r="L44" s="312" t="s">
        <v>16</v>
      </c>
      <c r="M44" s="127"/>
      <c r="N44" s="310" t="s">
        <v>18</v>
      </c>
      <c r="O44" s="195">
        <v>1</v>
      </c>
      <c r="P44" s="196" t="s">
        <v>22</v>
      </c>
      <c r="Q44" s="195">
        <v>3</v>
      </c>
      <c r="R44" s="312" t="s">
        <v>17</v>
      </c>
      <c r="S44" s="27"/>
    </row>
    <row r="45" spans="1:33" ht="30" customHeight="1">
      <c r="A45" s="302"/>
      <c r="B45" s="310"/>
      <c r="C45" s="197">
        <v>374</v>
      </c>
      <c r="D45" s="197" t="s">
        <v>23</v>
      </c>
      <c r="E45" s="197">
        <v>270</v>
      </c>
      <c r="F45" s="311"/>
      <c r="G45" s="128"/>
      <c r="H45" s="310"/>
      <c r="I45" s="197">
        <v>362</v>
      </c>
      <c r="J45" s="197" t="s">
        <v>23</v>
      </c>
      <c r="K45" s="197">
        <v>263</v>
      </c>
      <c r="L45" s="312"/>
      <c r="M45" s="128"/>
      <c r="N45" s="310"/>
      <c r="O45" s="197">
        <v>359</v>
      </c>
      <c r="P45" s="197" t="s">
        <v>23</v>
      </c>
      <c r="Q45" s="197">
        <v>367</v>
      </c>
      <c r="R45" s="312"/>
      <c r="S45" s="27"/>
    </row>
    <row r="46" spans="1:33" ht="25.15" customHeight="1">
      <c r="A46" s="302"/>
      <c r="B46" s="198" t="s">
        <v>30</v>
      </c>
      <c r="C46" s="199">
        <v>181</v>
      </c>
      <c r="D46" s="214"/>
      <c r="E46" s="200">
        <v>128</v>
      </c>
      <c r="F46" s="198" t="s">
        <v>54</v>
      </c>
      <c r="G46" s="128"/>
      <c r="H46" s="198" t="s">
        <v>55</v>
      </c>
      <c r="I46" s="199">
        <v>191</v>
      </c>
      <c r="J46" s="214"/>
      <c r="K46" s="200">
        <v>133</v>
      </c>
      <c r="L46" s="202" t="s">
        <v>26</v>
      </c>
      <c r="M46" s="128"/>
      <c r="N46" s="198" t="s">
        <v>29</v>
      </c>
      <c r="O46" s="199">
        <v>201</v>
      </c>
      <c r="P46" s="214"/>
      <c r="Q46" s="200">
        <v>198</v>
      </c>
      <c r="R46" s="198" t="s">
        <v>27</v>
      </c>
      <c r="S46" s="27"/>
    </row>
    <row r="47" spans="1:33" ht="25.15" customHeight="1">
      <c r="A47" s="302"/>
      <c r="B47" s="203" t="s">
        <v>24</v>
      </c>
      <c r="C47" s="204">
        <v>193</v>
      </c>
      <c r="D47" s="215"/>
      <c r="E47" s="205">
        <v>142</v>
      </c>
      <c r="F47" s="218" t="s">
        <v>37</v>
      </c>
      <c r="G47" s="136"/>
      <c r="H47" s="203" t="s">
        <v>41</v>
      </c>
      <c r="I47" s="204">
        <v>171</v>
      </c>
      <c r="J47" s="215"/>
      <c r="K47" s="205">
        <v>130</v>
      </c>
      <c r="L47" s="203" t="s">
        <v>32</v>
      </c>
      <c r="M47" s="136"/>
      <c r="N47" s="203" t="s">
        <v>35</v>
      </c>
      <c r="O47" s="204">
        <v>158</v>
      </c>
      <c r="P47" s="215"/>
      <c r="Q47" s="205">
        <v>169</v>
      </c>
      <c r="R47" s="203" t="s">
        <v>33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02" t="s">
        <v>43</v>
      </c>
      <c r="B49" s="219"/>
      <c r="C49" s="195">
        <v>0</v>
      </c>
      <c r="D49" s="220" t="s">
        <v>22</v>
      </c>
      <c r="E49" s="195">
        <v>0</v>
      </c>
      <c r="F49" s="221"/>
      <c r="G49" s="143"/>
      <c r="H49" s="219"/>
      <c r="I49" s="195">
        <v>0</v>
      </c>
      <c r="J49" s="220" t="s">
        <v>22</v>
      </c>
      <c r="K49" s="195">
        <v>0</v>
      </c>
      <c r="L49" s="222"/>
      <c r="M49" s="127"/>
      <c r="N49" s="310" t="s">
        <v>64</v>
      </c>
      <c r="O49" s="195">
        <v>4</v>
      </c>
      <c r="P49" s="196" t="s">
        <v>22</v>
      </c>
      <c r="Q49" s="195">
        <v>0</v>
      </c>
      <c r="R49" s="312" t="s">
        <v>15</v>
      </c>
      <c r="S49" s="27"/>
    </row>
    <row r="50" spans="1:41" ht="30" customHeight="1">
      <c r="A50" s="302"/>
      <c r="B50" s="223"/>
      <c r="C50" s="224" t="s">
        <v>61</v>
      </c>
      <c r="D50" s="197" t="s">
        <v>23</v>
      </c>
      <c r="E50" s="224" t="s">
        <v>61</v>
      </c>
      <c r="F50" s="225"/>
      <c r="G50" s="147"/>
      <c r="H50" s="223"/>
      <c r="I50" s="224" t="s">
        <v>61</v>
      </c>
      <c r="J50" s="197" t="s">
        <v>23</v>
      </c>
      <c r="K50" s="224" t="s">
        <v>61</v>
      </c>
      <c r="L50" s="226"/>
      <c r="M50" s="128"/>
      <c r="N50" s="310"/>
      <c r="O50" s="197">
        <v>337</v>
      </c>
      <c r="P50" s="197" t="s">
        <v>23</v>
      </c>
      <c r="Q50" s="197">
        <v>262</v>
      </c>
      <c r="R50" s="312"/>
      <c r="S50" s="27"/>
    </row>
    <row r="51" spans="1:41" ht="25.15" customHeight="1">
      <c r="A51" s="302"/>
      <c r="B51" s="227"/>
      <c r="C51" s="228"/>
      <c r="D51" s="229"/>
      <c r="E51" s="230"/>
      <c r="F51" s="231"/>
      <c r="G51" s="147"/>
      <c r="H51" s="232"/>
      <c r="I51" s="228"/>
      <c r="J51" s="229"/>
      <c r="K51" s="233"/>
      <c r="L51" s="234"/>
      <c r="M51" s="128"/>
      <c r="N51" s="198" t="s">
        <v>53</v>
      </c>
      <c r="O51" s="199">
        <v>144</v>
      </c>
      <c r="P51" s="214"/>
      <c r="Q51" s="200">
        <v>106</v>
      </c>
      <c r="R51" s="198" t="s">
        <v>50</v>
      </c>
      <c r="S51" s="27"/>
    </row>
    <row r="52" spans="1:41" ht="25.15" customHeight="1">
      <c r="A52" s="302"/>
      <c r="B52" s="235"/>
      <c r="C52" s="236"/>
      <c r="D52" s="237"/>
      <c r="E52" s="238"/>
      <c r="F52" s="239"/>
      <c r="G52" s="154"/>
      <c r="H52" s="240"/>
      <c r="I52" s="236"/>
      <c r="J52" s="237"/>
      <c r="K52" s="241"/>
      <c r="L52" s="240"/>
      <c r="M52" s="136"/>
      <c r="N52" s="203" t="s">
        <v>34</v>
      </c>
      <c r="O52" s="204">
        <v>193</v>
      </c>
      <c r="P52" s="215"/>
      <c r="Q52" s="205">
        <v>156</v>
      </c>
      <c r="R52" s="203" t="s">
        <v>31</v>
      </c>
      <c r="S52" s="27"/>
      <c r="AL52" s="242"/>
      <c r="AM52" s="243"/>
      <c r="AN52" s="243"/>
      <c r="AO52" s="242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9" t="s">
        <v>66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295" t="s">
        <v>0</v>
      </c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 t="s">
        <v>1</v>
      </c>
      <c r="AL56" s="293" t="s">
        <v>2</v>
      </c>
      <c r="AM56" s="296" t="s">
        <v>3</v>
      </c>
      <c r="AN56" s="293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6"/>
      <c r="AL57" s="293"/>
      <c r="AM57" s="296"/>
      <c r="AN57" s="293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296"/>
      <c r="AL58" s="293"/>
      <c r="AM58" s="296"/>
      <c r="AN58" s="293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58" t="s">
        <v>17</v>
      </c>
      <c r="V60" s="157">
        <v>320</v>
      </c>
      <c r="W60" s="244"/>
      <c r="X60" s="161">
        <v>294</v>
      </c>
      <c r="Y60" s="281">
        <v>369</v>
      </c>
      <c r="Z60" s="281">
        <v>330</v>
      </c>
      <c r="AA60" s="281">
        <v>320</v>
      </c>
      <c r="AB60" s="281">
        <v>315</v>
      </c>
      <c r="AC60" s="244"/>
      <c r="AD60" s="281">
        <v>367</v>
      </c>
      <c r="AE60" s="245"/>
      <c r="AF60" s="77"/>
      <c r="AG60" s="77"/>
      <c r="AH60" s="77"/>
      <c r="AI60" s="77"/>
      <c r="AJ60" s="78"/>
      <c r="AK60" s="164">
        <v>2315</v>
      </c>
      <c r="AL60" s="165">
        <v>330.71428571428572</v>
      </c>
      <c r="AM60" s="166">
        <v>15</v>
      </c>
      <c r="AN60" s="167">
        <v>5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68" t="s">
        <v>64</v>
      </c>
      <c r="V61" s="278">
        <v>393</v>
      </c>
      <c r="W61" s="280">
        <v>365</v>
      </c>
      <c r="X61" s="280">
        <v>417</v>
      </c>
      <c r="Y61" s="246"/>
      <c r="Z61" s="170">
        <v>352</v>
      </c>
      <c r="AA61" s="246"/>
      <c r="AB61" s="280">
        <v>363</v>
      </c>
      <c r="AC61" s="280">
        <v>374</v>
      </c>
      <c r="AD61" s="246"/>
      <c r="AE61" s="283">
        <v>337</v>
      </c>
      <c r="AF61" s="89"/>
      <c r="AG61" s="89"/>
      <c r="AH61" s="89"/>
      <c r="AI61" s="89"/>
      <c r="AJ61" s="90"/>
      <c r="AK61" s="175">
        <v>2601</v>
      </c>
      <c r="AL61" s="176">
        <v>371.57142857142856</v>
      </c>
      <c r="AM61" s="177">
        <v>23</v>
      </c>
      <c r="AN61" s="167"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78" t="s">
        <v>18</v>
      </c>
      <c r="V62" s="278">
        <v>366</v>
      </c>
      <c r="W62" s="170">
        <v>332</v>
      </c>
      <c r="X62" s="246"/>
      <c r="Y62" s="170">
        <v>360</v>
      </c>
      <c r="Z62" s="246"/>
      <c r="AA62" s="280">
        <v>333</v>
      </c>
      <c r="AB62" s="280">
        <v>358</v>
      </c>
      <c r="AC62" s="280">
        <v>363</v>
      </c>
      <c r="AD62" s="170">
        <v>359</v>
      </c>
      <c r="AE62" s="248"/>
      <c r="AF62" s="89"/>
      <c r="AG62" s="89"/>
      <c r="AH62" s="89"/>
      <c r="AI62" s="89"/>
      <c r="AJ62" s="90"/>
      <c r="AK62" s="175">
        <v>2471</v>
      </c>
      <c r="AL62" s="176">
        <v>353</v>
      </c>
      <c r="AM62" s="177">
        <v>16</v>
      </c>
      <c r="AN62" s="167">
        <v>4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78" t="s">
        <v>21</v>
      </c>
      <c r="V63" s="179">
        <v>272</v>
      </c>
      <c r="W63" s="280">
        <v>289</v>
      </c>
      <c r="X63" s="170">
        <v>323</v>
      </c>
      <c r="Y63" s="246"/>
      <c r="Z63" s="170">
        <v>305</v>
      </c>
      <c r="AA63" s="170">
        <v>273</v>
      </c>
      <c r="AB63" s="170">
        <v>281</v>
      </c>
      <c r="AC63" s="246"/>
      <c r="AD63" s="170">
        <v>270</v>
      </c>
      <c r="AE63" s="248"/>
      <c r="AF63" s="89"/>
      <c r="AG63" s="89"/>
      <c r="AH63" s="89"/>
      <c r="AI63" s="89"/>
      <c r="AJ63" s="90"/>
      <c r="AK63" s="175">
        <v>2013</v>
      </c>
      <c r="AL63" s="176">
        <v>287.57142857142856</v>
      </c>
      <c r="AM63" s="177">
        <v>5</v>
      </c>
      <c r="AN63" s="167">
        <v>7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78" t="s">
        <v>14</v>
      </c>
      <c r="V64" s="278">
        <v>369</v>
      </c>
      <c r="W64" s="246"/>
      <c r="X64" s="280">
        <v>327</v>
      </c>
      <c r="Y64" s="170">
        <v>320</v>
      </c>
      <c r="Z64" s="246"/>
      <c r="AA64" s="170">
        <v>330</v>
      </c>
      <c r="AB64" s="170">
        <v>330</v>
      </c>
      <c r="AC64" s="280">
        <v>336</v>
      </c>
      <c r="AD64" s="280">
        <v>374</v>
      </c>
      <c r="AE64" s="248"/>
      <c r="AF64" s="89"/>
      <c r="AG64" s="89"/>
      <c r="AH64" s="89"/>
      <c r="AI64" s="89"/>
      <c r="AJ64" s="90"/>
      <c r="AK64" s="175">
        <v>2386</v>
      </c>
      <c r="AL64" s="176">
        <v>340.85714285714283</v>
      </c>
      <c r="AM64" s="177">
        <v>18</v>
      </c>
      <c r="AN64" s="167">
        <v>3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81" t="s">
        <v>16</v>
      </c>
      <c r="V65" s="179">
        <v>291</v>
      </c>
      <c r="W65" s="170">
        <v>280</v>
      </c>
      <c r="X65" s="246"/>
      <c r="Y65" s="280">
        <v>285</v>
      </c>
      <c r="Z65" s="170">
        <v>327</v>
      </c>
      <c r="AA65" s="246"/>
      <c r="AB65" s="170">
        <v>333</v>
      </c>
      <c r="AC65" s="170">
        <v>312</v>
      </c>
      <c r="AD65" s="170">
        <v>263</v>
      </c>
      <c r="AE65" s="248"/>
      <c r="AF65" s="89"/>
      <c r="AG65" s="89"/>
      <c r="AH65" s="89"/>
      <c r="AI65" s="89"/>
      <c r="AJ65" s="90"/>
      <c r="AK65" s="175">
        <v>2091</v>
      </c>
      <c r="AL65" s="176">
        <v>298.71428571428572</v>
      </c>
      <c r="AM65" s="177">
        <v>6</v>
      </c>
      <c r="AN65" s="167">
        <v>6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183" t="s">
        <v>20</v>
      </c>
      <c r="V66" s="249"/>
      <c r="W66" s="280">
        <v>430</v>
      </c>
      <c r="X66" s="280">
        <v>381</v>
      </c>
      <c r="Y66" s="280">
        <v>364</v>
      </c>
      <c r="Z66" s="280">
        <v>386</v>
      </c>
      <c r="AA66" s="280">
        <v>351</v>
      </c>
      <c r="AB66" s="246"/>
      <c r="AC66" s="170">
        <v>333</v>
      </c>
      <c r="AD66" s="280">
        <v>362</v>
      </c>
      <c r="AE66" s="248"/>
      <c r="AF66" s="89"/>
      <c r="AG66" s="89"/>
      <c r="AH66" s="89"/>
      <c r="AI66" s="89"/>
      <c r="AJ66" s="90"/>
      <c r="AK66" s="185">
        <v>2607</v>
      </c>
      <c r="AL66" s="186">
        <v>372.42857142857144</v>
      </c>
      <c r="AM66" s="177">
        <v>24</v>
      </c>
      <c r="AN66" s="167">
        <v>1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87" t="s">
        <v>15</v>
      </c>
      <c r="V67" s="250"/>
      <c r="W67" s="189">
        <v>330</v>
      </c>
      <c r="X67" s="189">
        <v>275</v>
      </c>
      <c r="Y67" s="189">
        <v>237</v>
      </c>
      <c r="Z67" s="282">
        <v>308</v>
      </c>
      <c r="AA67" s="189">
        <v>312</v>
      </c>
      <c r="AB67" s="251"/>
      <c r="AC67" s="189">
        <v>322</v>
      </c>
      <c r="AD67" s="251"/>
      <c r="AE67" s="252">
        <v>262</v>
      </c>
      <c r="AF67" s="111"/>
      <c r="AG67" s="111"/>
      <c r="AH67" s="111"/>
      <c r="AI67" s="111"/>
      <c r="AJ67" s="112"/>
      <c r="AK67" s="192">
        <v>2046</v>
      </c>
      <c r="AL67" s="193">
        <v>292.28571428571428</v>
      </c>
      <c r="AM67" s="194">
        <v>5</v>
      </c>
      <c r="AN67" s="167">
        <v>7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heetProtection sheet="1" selectLockedCells="1" selectUnlockedCells="1"/>
  <mergeCells count="81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L39:L40"/>
    <mergeCell ref="N39:N40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L29:L30"/>
    <mergeCell ref="N29:N30"/>
    <mergeCell ref="F29:F30"/>
    <mergeCell ref="H29:H30"/>
    <mergeCell ref="L19:L20"/>
    <mergeCell ref="N19:N2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L9:L10"/>
    <mergeCell ref="N9:N10"/>
    <mergeCell ref="F9:F10"/>
    <mergeCell ref="H9:H10"/>
    <mergeCell ref="AS5:AS6"/>
    <mergeCell ref="AU5:AU6"/>
    <mergeCell ref="AW5:AW6"/>
    <mergeCell ref="AY5:AY6"/>
    <mergeCell ref="AK5:AK6"/>
    <mergeCell ref="AM5:AM6"/>
    <mergeCell ref="AO5:AO6"/>
    <mergeCell ref="AQ5:AQ6"/>
    <mergeCell ref="B2:R2"/>
    <mergeCell ref="A4:A7"/>
    <mergeCell ref="B4:B5"/>
    <mergeCell ref="F4:F5"/>
    <mergeCell ref="H4:H5"/>
    <mergeCell ref="L4:L5"/>
    <mergeCell ref="N4:N5"/>
    <mergeCell ref="R4:R5"/>
  </mergeCells>
  <phoneticPr fontId="29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hyperlinks>
    <hyperlink ref="B56" location="'3.HD-zápis'!X59" display="Na tabulku klikni ZDE."/>
  </hyperlink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Y77"/>
  <sheetViews>
    <sheetView zoomScale="60" zoomScaleNormal="75" zoomScaleSheetLayoutView="100" workbookViewId="0">
      <selection activeCell="Q13" sqref="Q13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02" t="s">
        <v>6</v>
      </c>
      <c r="B4" s="313" t="s">
        <v>59</v>
      </c>
      <c r="C4" s="253">
        <v>4</v>
      </c>
      <c r="D4" s="196" t="s">
        <v>22</v>
      </c>
      <c r="E4" s="254">
        <v>0</v>
      </c>
      <c r="F4" s="314" t="s">
        <v>67</v>
      </c>
      <c r="G4" s="127"/>
      <c r="H4" s="315" t="s">
        <v>68</v>
      </c>
      <c r="I4" s="253">
        <v>4</v>
      </c>
      <c r="J4" s="196" t="s">
        <v>22</v>
      </c>
      <c r="K4" s="254">
        <v>0</v>
      </c>
      <c r="L4" s="316" t="s">
        <v>69</v>
      </c>
      <c r="M4" s="127"/>
      <c r="N4" s="315" t="s">
        <v>70</v>
      </c>
      <c r="O4" s="253">
        <v>4</v>
      </c>
      <c r="P4" s="196" t="s">
        <v>22</v>
      </c>
      <c r="Q4" s="254">
        <v>0</v>
      </c>
      <c r="R4" s="317" t="s">
        <v>16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7">
        <v>1</v>
      </c>
      <c r="AL4" s="118"/>
      <c r="AM4" s="117">
        <v>2</v>
      </c>
      <c r="AN4" s="118"/>
      <c r="AO4" s="117">
        <v>3</v>
      </c>
      <c r="AP4" s="118"/>
      <c r="AQ4" s="117">
        <v>4</v>
      </c>
      <c r="AR4" s="118"/>
      <c r="AS4" s="117">
        <v>5</v>
      </c>
      <c r="AT4" s="118"/>
      <c r="AU4" s="117">
        <v>6</v>
      </c>
      <c r="AV4" s="118"/>
      <c r="AW4" s="117">
        <v>7</v>
      </c>
      <c r="AX4" s="118"/>
      <c r="AY4" s="117">
        <v>8</v>
      </c>
    </row>
    <row r="5" spans="1:51" ht="30" customHeight="1">
      <c r="A5" s="302"/>
      <c r="B5" s="313"/>
      <c r="C5" s="255">
        <v>380</v>
      </c>
      <c r="D5" s="256" t="s">
        <v>23</v>
      </c>
      <c r="E5" s="257">
        <v>312</v>
      </c>
      <c r="F5" s="314"/>
      <c r="G5" s="128"/>
      <c r="H5" s="315"/>
      <c r="I5" s="255">
        <v>334</v>
      </c>
      <c r="J5" s="256" t="s">
        <v>23</v>
      </c>
      <c r="K5" s="257">
        <v>297</v>
      </c>
      <c r="L5" s="316"/>
      <c r="M5" s="128"/>
      <c r="N5" s="315"/>
      <c r="O5" s="255">
        <v>396</v>
      </c>
      <c r="P5" s="256" t="s">
        <v>23</v>
      </c>
      <c r="Q5" s="257">
        <v>313</v>
      </c>
      <c r="R5" s="317"/>
      <c r="T5" s="27"/>
      <c r="U5" s="27"/>
      <c r="V5" s="27"/>
      <c r="W5" s="27"/>
      <c r="X5" s="27"/>
      <c r="Y5" s="27"/>
      <c r="AK5" s="308" t="str">
        <f>CONCATENATE(AK7,"+",AK8)</f>
        <v>Rozmarín Milan+Schindler Radek</v>
      </c>
      <c r="AM5" s="308" t="str">
        <f>CONCATENATE(AM7,"+",AM8)</f>
        <v>Müller Vladimír+Pazděra Jaroslav</v>
      </c>
      <c r="AO5" s="308" t="str">
        <f>CONCATENATE(AO7,"+",AO8)</f>
        <v>Kutač Vladimír+Borák Pavel</v>
      </c>
      <c r="AP5" s="119"/>
      <c r="AQ5" s="308" t="str">
        <f>CONCATENATE(AQ7,"+",AQ8)</f>
        <v>Varhaníček Pavel+Mihulka Josef</v>
      </c>
      <c r="AR5" s="119"/>
      <c r="AS5" s="308" t="str">
        <f>CONCATENATE(AS7,"+",AS8)</f>
        <v>Štrasser Jan+Exnar Aleš</v>
      </c>
      <c r="AT5" s="119"/>
      <c r="AU5" s="308" t="str">
        <f>CONCATENATE(AU7,"+",AU8)</f>
        <v>Kotrla Ondra+Plašil Tomáš</v>
      </c>
      <c r="AV5" s="119"/>
      <c r="AW5" s="308" t="str">
        <f>CONCATENATE(AW7,"+",AW8)</f>
        <v>Michalcsak Silvester+Kaplan Milan</v>
      </c>
      <c r="AX5" s="119"/>
      <c r="AY5" s="308" t="str">
        <f>CONCATENATE(AY7,"+",AY8)</f>
        <v>Kružberský Ladislav+Filip Ladislav</v>
      </c>
    </row>
    <row r="6" spans="1:51" ht="25.15" customHeight="1">
      <c r="A6" s="302"/>
      <c r="B6" s="258" t="s">
        <v>53</v>
      </c>
      <c r="C6" s="259">
        <v>187</v>
      </c>
      <c r="D6" s="36"/>
      <c r="E6" s="259">
        <v>171</v>
      </c>
      <c r="F6" s="260" t="s">
        <v>35</v>
      </c>
      <c r="G6" s="128"/>
      <c r="H6" s="261" t="s">
        <v>40</v>
      </c>
      <c r="I6" s="259">
        <v>179</v>
      </c>
      <c r="J6" s="201"/>
      <c r="K6" s="259">
        <v>155</v>
      </c>
      <c r="L6" s="260" t="s">
        <v>24</v>
      </c>
      <c r="M6" s="128"/>
      <c r="N6" s="262" t="s">
        <v>41</v>
      </c>
      <c r="O6" s="259">
        <v>248</v>
      </c>
      <c r="P6" s="36"/>
      <c r="Q6" s="259">
        <v>167</v>
      </c>
      <c r="R6" s="263" t="s">
        <v>26</v>
      </c>
      <c r="T6" s="27"/>
      <c r="U6" s="27"/>
      <c r="V6" s="27"/>
      <c r="W6" s="27"/>
      <c r="X6" s="27"/>
      <c r="Y6" s="27"/>
      <c r="AK6" s="308"/>
      <c r="AM6" s="308"/>
      <c r="AO6" s="308"/>
      <c r="AP6" s="119"/>
      <c r="AQ6" s="308"/>
      <c r="AR6" s="119"/>
      <c r="AS6" s="308"/>
      <c r="AT6" s="119"/>
      <c r="AU6" s="308"/>
      <c r="AV6" s="119"/>
      <c r="AW6" s="308"/>
      <c r="AX6" s="119"/>
      <c r="AY6" s="308"/>
    </row>
    <row r="7" spans="1:51" ht="25.15" customHeight="1">
      <c r="A7" s="302"/>
      <c r="B7" s="264" t="s">
        <v>34</v>
      </c>
      <c r="C7" s="265">
        <v>193</v>
      </c>
      <c r="D7" s="134"/>
      <c r="E7" s="265">
        <v>141</v>
      </c>
      <c r="F7" s="266" t="s">
        <v>56</v>
      </c>
      <c r="G7" s="136"/>
      <c r="H7" s="267" t="s">
        <v>37</v>
      </c>
      <c r="I7" s="265">
        <v>155</v>
      </c>
      <c r="J7" s="134"/>
      <c r="K7" s="265">
        <v>142</v>
      </c>
      <c r="L7" s="266" t="s">
        <v>51</v>
      </c>
      <c r="M7" s="136"/>
      <c r="N7" s="267" t="s">
        <v>38</v>
      </c>
      <c r="O7" s="265">
        <v>148</v>
      </c>
      <c r="P7" s="134"/>
      <c r="Q7" s="265">
        <v>146</v>
      </c>
      <c r="R7" s="268" t="s">
        <v>57</v>
      </c>
      <c r="S7" s="27"/>
      <c r="T7" s="27"/>
      <c r="U7" s="27"/>
      <c r="V7" s="27"/>
      <c r="W7" s="27"/>
      <c r="X7" s="27"/>
      <c r="Y7" s="27"/>
      <c r="AK7" s="120" t="s">
        <v>28</v>
      </c>
      <c r="AL7" s="206"/>
      <c r="AM7" s="120" t="s">
        <v>56</v>
      </c>
      <c r="AN7" s="206"/>
      <c r="AO7" s="120" t="s">
        <v>37</v>
      </c>
      <c r="AP7" s="207"/>
      <c r="AQ7" s="208" t="s">
        <v>51</v>
      </c>
      <c r="AR7" s="207"/>
      <c r="AS7" s="120" t="s">
        <v>32</v>
      </c>
      <c r="AT7" s="207"/>
      <c r="AU7" s="120" t="s">
        <v>41</v>
      </c>
      <c r="AV7" s="207"/>
      <c r="AW7" s="209" t="s">
        <v>39</v>
      </c>
      <c r="AX7" s="207"/>
      <c r="AY7" s="120" t="s">
        <v>27</v>
      </c>
    </row>
    <row r="8" spans="1:51" ht="16.899999999999999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0" t="s">
        <v>34</v>
      </c>
      <c r="AL8" s="206"/>
      <c r="AM8" s="120" t="s">
        <v>35</v>
      </c>
      <c r="AN8" s="206"/>
      <c r="AO8" s="120" t="s">
        <v>40</v>
      </c>
      <c r="AP8" s="207"/>
      <c r="AQ8" s="208" t="s">
        <v>24</v>
      </c>
      <c r="AR8" s="207"/>
      <c r="AS8" s="120" t="s">
        <v>26</v>
      </c>
      <c r="AT8" s="207"/>
      <c r="AU8" s="120" t="s">
        <v>38</v>
      </c>
      <c r="AV8" s="207"/>
      <c r="AW8" s="210" t="s">
        <v>31</v>
      </c>
      <c r="AX8" s="207"/>
      <c r="AY8" s="120" t="s">
        <v>33</v>
      </c>
    </row>
    <row r="9" spans="1:51" ht="30" customHeight="1">
      <c r="A9" s="302" t="s">
        <v>7</v>
      </c>
      <c r="B9" s="313" t="s">
        <v>69</v>
      </c>
      <c r="C9" s="253">
        <v>3</v>
      </c>
      <c r="D9" s="196" t="s">
        <v>22</v>
      </c>
      <c r="E9" s="254">
        <v>1</v>
      </c>
      <c r="F9" s="314" t="s">
        <v>70</v>
      </c>
      <c r="G9" s="127"/>
      <c r="H9" s="315" t="s">
        <v>17</v>
      </c>
      <c r="I9" s="253">
        <v>4</v>
      </c>
      <c r="J9" s="196" t="s">
        <v>22</v>
      </c>
      <c r="K9" s="254">
        <v>0</v>
      </c>
      <c r="L9" s="316" t="s">
        <v>15</v>
      </c>
      <c r="M9" s="127"/>
      <c r="N9" s="315" t="s">
        <v>67</v>
      </c>
      <c r="O9" s="253">
        <v>1</v>
      </c>
      <c r="P9" s="196" t="s">
        <v>22</v>
      </c>
      <c r="Q9" s="254">
        <v>3</v>
      </c>
      <c r="R9" s="316" t="s">
        <v>68</v>
      </c>
      <c r="S9" s="43"/>
      <c r="T9" s="27"/>
      <c r="U9" s="27"/>
      <c r="V9" s="27"/>
      <c r="W9" s="27"/>
      <c r="X9" s="27"/>
      <c r="Y9" s="27"/>
      <c r="AK9" s="120" t="s">
        <v>53</v>
      </c>
      <c r="AL9" s="206"/>
      <c r="AM9" s="120" t="s">
        <v>49</v>
      </c>
      <c r="AN9" s="206"/>
      <c r="AO9" s="120" t="s">
        <v>54</v>
      </c>
      <c r="AP9" s="207"/>
      <c r="AQ9" s="120" t="s">
        <v>49</v>
      </c>
      <c r="AR9" s="207"/>
      <c r="AS9" s="120" t="s">
        <v>57</v>
      </c>
      <c r="AT9" s="207"/>
      <c r="AU9" s="120" t="s">
        <v>55</v>
      </c>
      <c r="AV9" s="207"/>
      <c r="AW9" s="210" t="s">
        <v>50</v>
      </c>
      <c r="AX9" s="207"/>
      <c r="AY9" s="120" t="s">
        <v>49</v>
      </c>
    </row>
    <row r="10" spans="1:51" ht="30" customHeight="1">
      <c r="A10" s="302"/>
      <c r="B10" s="313"/>
      <c r="C10" s="255">
        <v>362</v>
      </c>
      <c r="D10" s="256" t="s">
        <v>23</v>
      </c>
      <c r="E10" s="257">
        <v>350</v>
      </c>
      <c r="F10" s="314"/>
      <c r="G10" s="128"/>
      <c r="H10" s="315"/>
      <c r="I10" s="255">
        <v>294</v>
      </c>
      <c r="J10" s="256" t="s">
        <v>23</v>
      </c>
      <c r="K10" s="257">
        <v>245</v>
      </c>
      <c r="L10" s="316"/>
      <c r="M10" s="128"/>
      <c r="N10" s="315"/>
      <c r="O10" s="255">
        <v>324</v>
      </c>
      <c r="P10" s="256" t="s">
        <v>23</v>
      </c>
      <c r="Q10" s="257">
        <v>357</v>
      </c>
      <c r="R10" s="316"/>
      <c r="S10" s="27"/>
      <c r="T10" s="27"/>
      <c r="U10" s="27"/>
      <c r="V10" s="27"/>
      <c r="W10" s="27"/>
      <c r="X10" s="27"/>
      <c r="Y10" s="27"/>
      <c r="AK10" s="122"/>
      <c r="AL10" s="206"/>
      <c r="AM10" s="122" t="s">
        <v>49</v>
      </c>
      <c r="AN10" s="206"/>
      <c r="AO10" s="122" t="s">
        <v>49</v>
      </c>
      <c r="AP10" s="211"/>
      <c r="AQ10" s="122" t="s">
        <v>49</v>
      </c>
      <c r="AR10" s="211"/>
      <c r="AS10" s="122" t="s">
        <v>49</v>
      </c>
      <c r="AT10" s="211"/>
      <c r="AU10" s="122" t="s">
        <v>49</v>
      </c>
      <c r="AV10" s="211"/>
      <c r="AW10" s="212"/>
      <c r="AX10" s="211"/>
      <c r="AY10" s="122" t="s">
        <v>49</v>
      </c>
    </row>
    <row r="11" spans="1:51" ht="25.15" customHeight="1">
      <c r="A11" s="302"/>
      <c r="B11" s="258" t="s">
        <v>51</v>
      </c>
      <c r="C11" s="259">
        <v>170</v>
      </c>
      <c r="D11" s="36"/>
      <c r="E11" s="259">
        <v>197</v>
      </c>
      <c r="F11" s="269" t="s">
        <v>41</v>
      </c>
      <c r="G11" s="128"/>
      <c r="H11" s="261" t="s">
        <v>27</v>
      </c>
      <c r="I11" s="259">
        <v>135</v>
      </c>
      <c r="J11" s="36"/>
      <c r="K11" s="259">
        <v>115</v>
      </c>
      <c r="L11" s="260" t="s">
        <v>31</v>
      </c>
      <c r="M11" s="128"/>
      <c r="N11" s="261" t="s">
        <v>35</v>
      </c>
      <c r="O11" s="259">
        <v>157</v>
      </c>
      <c r="P11" s="36"/>
      <c r="Q11" s="259">
        <v>200</v>
      </c>
      <c r="R11" s="260" t="s">
        <v>40</v>
      </c>
      <c r="S11" s="27"/>
      <c r="T11" s="27"/>
      <c r="U11" s="27"/>
      <c r="V11" s="27"/>
      <c r="W11" s="27"/>
      <c r="X11" s="27"/>
    </row>
    <row r="12" spans="1:51" ht="25.15" customHeight="1">
      <c r="A12" s="302"/>
      <c r="B12" s="264" t="s">
        <v>24</v>
      </c>
      <c r="C12" s="265">
        <v>192</v>
      </c>
      <c r="D12" s="134"/>
      <c r="E12" s="265">
        <v>153</v>
      </c>
      <c r="F12" s="266" t="s">
        <v>38</v>
      </c>
      <c r="G12" s="136"/>
      <c r="H12" s="267" t="s">
        <v>33</v>
      </c>
      <c r="I12" s="265">
        <v>159</v>
      </c>
      <c r="J12" s="134"/>
      <c r="K12" s="265">
        <v>130</v>
      </c>
      <c r="L12" s="266" t="s">
        <v>50</v>
      </c>
      <c r="M12" s="136"/>
      <c r="N12" s="267" t="s">
        <v>56</v>
      </c>
      <c r="O12" s="265">
        <v>167</v>
      </c>
      <c r="P12" s="134"/>
      <c r="Q12" s="265">
        <v>157</v>
      </c>
      <c r="R12" s="266" t="s">
        <v>37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13"/>
    </row>
    <row r="14" spans="1:51" ht="30" customHeight="1">
      <c r="A14" s="302" t="s">
        <v>8</v>
      </c>
      <c r="B14" s="313" t="s">
        <v>16</v>
      </c>
      <c r="C14" s="253">
        <v>3.5</v>
      </c>
      <c r="D14" s="196" t="s">
        <v>22</v>
      </c>
      <c r="E14" s="254">
        <v>0.5</v>
      </c>
      <c r="F14" s="314" t="s">
        <v>17</v>
      </c>
      <c r="G14" s="127"/>
      <c r="H14" s="315" t="s">
        <v>69</v>
      </c>
      <c r="I14" s="253">
        <v>0</v>
      </c>
      <c r="J14" s="196" t="s">
        <v>22</v>
      </c>
      <c r="K14" s="254">
        <v>4</v>
      </c>
      <c r="L14" s="316" t="s">
        <v>67</v>
      </c>
      <c r="M14" s="127"/>
      <c r="N14" s="315" t="s">
        <v>59</v>
      </c>
      <c r="O14" s="253">
        <v>4</v>
      </c>
      <c r="P14" s="196" t="s">
        <v>22</v>
      </c>
      <c r="Q14" s="254">
        <v>0</v>
      </c>
      <c r="R14" s="317" t="s">
        <v>15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02"/>
      <c r="B15" s="313"/>
      <c r="C15" s="255">
        <v>378</v>
      </c>
      <c r="D15" s="256" t="s">
        <v>23</v>
      </c>
      <c r="E15" s="257">
        <v>343</v>
      </c>
      <c r="F15" s="314"/>
      <c r="G15" s="128"/>
      <c r="H15" s="315"/>
      <c r="I15" s="255">
        <v>316</v>
      </c>
      <c r="J15" s="256" t="s">
        <v>23</v>
      </c>
      <c r="K15" s="257">
        <v>357</v>
      </c>
      <c r="L15" s="316"/>
      <c r="M15" s="128"/>
      <c r="N15" s="315"/>
      <c r="O15" s="255">
        <v>345</v>
      </c>
      <c r="P15" s="256" t="s">
        <v>23</v>
      </c>
      <c r="Q15" s="257">
        <v>301</v>
      </c>
      <c r="R15" s="31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02"/>
      <c r="B16" s="258" t="s">
        <v>57</v>
      </c>
      <c r="C16" s="259">
        <v>166</v>
      </c>
      <c r="D16" s="36"/>
      <c r="E16" s="259">
        <v>166</v>
      </c>
      <c r="F16" s="260" t="s">
        <v>27</v>
      </c>
      <c r="G16" s="128"/>
      <c r="H16" s="261" t="s">
        <v>51</v>
      </c>
      <c r="I16" s="259">
        <v>165</v>
      </c>
      <c r="J16" s="36"/>
      <c r="K16" s="259">
        <v>178</v>
      </c>
      <c r="L16" s="260" t="s">
        <v>56</v>
      </c>
      <c r="M16" s="128"/>
      <c r="N16" s="261" t="s">
        <v>53</v>
      </c>
      <c r="O16" s="259">
        <v>176</v>
      </c>
      <c r="P16" s="36"/>
      <c r="Q16" s="259">
        <v>136</v>
      </c>
      <c r="R16" s="263" t="s">
        <v>50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02"/>
      <c r="B17" s="264" t="s">
        <v>26</v>
      </c>
      <c r="C17" s="265">
        <v>212</v>
      </c>
      <c r="D17" s="134"/>
      <c r="E17" s="265">
        <v>177</v>
      </c>
      <c r="F17" s="266" t="s">
        <v>33</v>
      </c>
      <c r="G17" s="136"/>
      <c r="H17" s="267" t="s">
        <v>24</v>
      </c>
      <c r="I17" s="265">
        <v>151</v>
      </c>
      <c r="J17" s="134"/>
      <c r="K17" s="265">
        <v>179</v>
      </c>
      <c r="L17" s="266" t="s">
        <v>35</v>
      </c>
      <c r="M17" s="136"/>
      <c r="N17" s="267" t="s">
        <v>34</v>
      </c>
      <c r="O17" s="265">
        <v>169</v>
      </c>
      <c r="P17" s="134"/>
      <c r="Q17" s="265">
        <v>165</v>
      </c>
      <c r="R17" s="268" t="s">
        <v>31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02" t="s">
        <v>9</v>
      </c>
      <c r="B19" s="315" t="s">
        <v>68</v>
      </c>
      <c r="C19" s="253">
        <v>3</v>
      </c>
      <c r="D19" s="196" t="s">
        <v>22</v>
      </c>
      <c r="E19" s="254">
        <v>1</v>
      </c>
      <c r="F19" s="314" t="s">
        <v>15</v>
      </c>
      <c r="G19" s="127"/>
      <c r="H19" s="315" t="s">
        <v>59</v>
      </c>
      <c r="I19" s="253">
        <v>4</v>
      </c>
      <c r="J19" s="196" t="s">
        <v>22</v>
      </c>
      <c r="K19" s="254">
        <v>0</v>
      </c>
      <c r="L19" s="316" t="s">
        <v>16</v>
      </c>
      <c r="M19" s="127"/>
      <c r="N19" s="315" t="s">
        <v>17</v>
      </c>
      <c r="O19" s="253">
        <v>0</v>
      </c>
      <c r="P19" s="196" t="s">
        <v>22</v>
      </c>
      <c r="Q19" s="254">
        <v>4</v>
      </c>
      <c r="R19" s="317" t="s">
        <v>70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02"/>
      <c r="B20" s="315"/>
      <c r="C20" s="255">
        <v>269</v>
      </c>
      <c r="D20" s="256" t="s">
        <v>23</v>
      </c>
      <c r="E20" s="257">
        <v>257</v>
      </c>
      <c r="F20" s="314"/>
      <c r="G20" s="128"/>
      <c r="H20" s="315"/>
      <c r="I20" s="255">
        <v>371</v>
      </c>
      <c r="J20" s="256" t="s">
        <v>23</v>
      </c>
      <c r="K20" s="257">
        <v>306</v>
      </c>
      <c r="L20" s="316"/>
      <c r="M20" s="128"/>
      <c r="N20" s="315"/>
      <c r="O20" s="255">
        <v>284</v>
      </c>
      <c r="P20" s="256" t="s">
        <v>23</v>
      </c>
      <c r="Q20" s="257">
        <v>321</v>
      </c>
      <c r="R20" s="31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02"/>
      <c r="B21" s="261" t="s">
        <v>40</v>
      </c>
      <c r="C21" s="259">
        <v>153</v>
      </c>
      <c r="D21" s="36"/>
      <c r="E21" s="259">
        <v>111</v>
      </c>
      <c r="F21" s="260" t="s">
        <v>50</v>
      </c>
      <c r="G21" s="128"/>
      <c r="H21" s="261" t="s">
        <v>53</v>
      </c>
      <c r="I21" s="259">
        <v>167</v>
      </c>
      <c r="J21" s="36"/>
      <c r="K21" s="259">
        <v>126</v>
      </c>
      <c r="L21" s="260" t="s">
        <v>57</v>
      </c>
      <c r="M21" s="128"/>
      <c r="N21" s="261" t="s">
        <v>27</v>
      </c>
      <c r="O21" s="259">
        <v>140</v>
      </c>
      <c r="P21" s="36"/>
      <c r="Q21" s="259">
        <v>174</v>
      </c>
      <c r="R21" s="270" t="s">
        <v>41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02"/>
      <c r="B22" s="267" t="s">
        <v>54</v>
      </c>
      <c r="C22" s="265">
        <v>116</v>
      </c>
      <c r="D22" s="134"/>
      <c r="E22" s="265">
        <v>146</v>
      </c>
      <c r="F22" s="266" t="s">
        <v>31</v>
      </c>
      <c r="G22" s="136"/>
      <c r="H22" s="267" t="s">
        <v>34</v>
      </c>
      <c r="I22" s="265">
        <v>204</v>
      </c>
      <c r="J22" s="134"/>
      <c r="K22" s="265">
        <v>180</v>
      </c>
      <c r="L22" s="266" t="s">
        <v>26</v>
      </c>
      <c r="M22" s="136"/>
      <c r="N22" s="267" t="s">
        <v>33</v>
      </c>
      <c r="O22" s="265">
        <v>144</v>
      </c>
      <c r="P22" s="134"/>
      <c r="Q22" s="265">
        <v>147</v>
      </c>
      <c r="R22" s="268" t="s">
        <v>38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02" t="s">
        <v>10</v>
      </c>
      <c r="B24" s="313" t="s">
        <v>15</v>
      </c>
      <c r="C24" s="253">
        <v>0</v>
      </c>
      <c r="D24" s="196" t="s">
        <v>22</v>
      </c>
      <c r="E24" s="254">
        <v>4</v>
      </c>
      <c r="F24" s="314" t="s">
        <v>67</v>
      </c>
      <c r="G24" s="127"/>
      <c r="H24" s="315" t="s">
        <v>70</v>
      </c>
      <c r="I24" s="253">
        <v>0</v>
      </c>
      <c r="J24" s="196" t="s">
        <v>22</v>
      </c>
      <c r="K24" s="254">
        <v>4</v>
      </c>
      <c r="L24" s="316" t="s">
        <v>59</v>
      </c>
      <c r="M24" s="127"/>
      <c r="N24" s="315" t="s">
        <v>69</v>
      </c>
      <c r="O24" s="253">
        <v>3</v>
      </c>
      <c r="P24" s="196" t="s">
        <v>22</v>
      </c>
      <c r="Q24" s="254">
        <v>1</v>
      </c>
      <c r="R24" s="316" t="s">
        <v>17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02"/>
      <c r="B25" s="313"/>
      <c r="C25" s="255">
        <v>244</v>
      </c>
      <c r="D25" s="256" t="s">
        <v>23</v>
      </c>
      <c r="E25" s="257">
        <v>304</v>
      </c>
      <c r="F25" s="314"/>
      <c r="G25" s="128"/>
      <c r="H25" s="315"/>
      <c r="I25" s="255">
        <v>335</v>
      </c>
      <c r="J25" s="256" t="s">
        <v>23</v>
      </c>
      <c r="K25" s="257">
        <v>395</v>
      </c>
      <c r="L25" s="316"/>
      <c r="M25" s="128"/>
      <c r="N25" s="315"/>
      <c r="O25" s="255">
        <v>343</v>
      </c>
      <c r="P25" s="256" t="s">
        <v>23</v>
      </c>
      <c r="Q25" s="257">
        <v>340</v>
      </c>
      <c r="R25" s="31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02"/>
      <c r="B26" s="258" t="s">
        <v>50</v>
      </c>
      <c r="C26" s="259">
        <v>116</v>
      </c>
      <c r="D26" s="36"/>
      <c r="E26" s="259">
        <v>157</v>
      </c>
      <c r="F26" s="260" t="s">
        <v>56</v>
      </c>
      <c r="G26" s="128"/>
      <c r="H26" s="262" t="s">
        <v>41</v>
      </c>
      <c r="I26" s="259">
        <v>188</v>
      </c>
      <c r="J26" s="214"/>
      <c r="K26" s="259">
        <v>195</v>
      </c>
      <c r="L26" s="260" t="s">
        <v>53</v>
      </c>
      <c r="M26" s="128"/>
      <c r="N26" s="261" t="s">
        <v>51</v>
      </c>
      <c r="O26" s="259">
        <v>140</v>
      </c>
      <c r="P26" s="214"/>
      <c r="Q26" s="259">
        <v>203</v>
      </c>
      <c r="R26" s="263" t="s">
        <v>27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02"/>
      <c r="B27" s="264" t="s">
        <v>31</v>
      </c>
      <c r="C27" s="265">
        <v>128</v>
      </c>
      <c r="D27" s="134"/>
      <c r="E27" s="265">
        <v>147</v>
      </c>
      <c r="F27" s="266" t="s">
        <v>35</v>
      </c>
      <c r="G27" s="136"/>
      <c r="H27" s="267" t="s">
        <v>38</v>
      </c>
      <c r="I27" s="265">
        <v>147</v>
      </c>
      <c r="J27" s="215"/>
      <c r="K27" s="265">
        <v>200</v>
      </c>
      <c r="L27" s="266" t="s">
        <v>34</v>
      </c>
      <c r="M27" s="136"/>
      <c r="N27" s="267" t="s">
        <v>24</v>
      </c>
      <c r="O27" s="265">
        <v>203</v>
      </c>
      <c r="P27" s="215"/>
      <c r="Q27" s="265">
        <v>137</v>
      </c>
      <c r="R27" s="268" t="s">
        <v>33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02" t="s">
        <v>11</v>
      </c>
      <c r="B29" s="313" t="s">
        <v>17</v>
      </c>
      <c r="C29" s="253">
        <v>1</v>
      </c>
      <c r="D29" s="196" t="s">
        <v>22</v>
      </c>
      <c r="E29" s="254">
        <v>3</v>
      </c>
      <c r="F29" s="314" t="s">
        <v>59</v>
      </c>
      <c r="G29" s="127"/>
      <c r="H29" s="315" t="s">
        <v>16</v>
      </c>
      <c r="I29" s="253">
        <v>3</v>
      </c>
      <c r="J29" s="196" t="s">
        <v>22</v>
      </c>
      <c r="K29" s="254">
        <v>1</v>
      </c>
      <c r="L29" s="316" t="s">
        <v>68</v>
      </c>
      <c r="M29" s="127"/>
      <c r="N29" s="315" t="s">
        <v>15</v>
      </c>
      <c r="O29" s="253">
        <v>0</v>
      </c>
      <c r="P29" s="196" t="s">
        <v>22</v>
      </c>
      <c r="Q29" s="254">
        <v>4</v>
      </c>
      <c r="R29" s="317" t="s">
        <v>69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02"/>
      <c r="B30" s="313"/>
      <c r="C30" s="255">
        <v>321</v>
      </c>
      <c r="D30" s="256" t="s">
        <v>23</v>
      </c>
      <c r="E30" s="257">
        <v>373</v>
      </c>
      <c r="F30" s="314"/>
      <c r="G30" s="128"/>
      <c r="H30" s="315"/>
      <c r="I30" s="255">
        <v>328</v>
      </c>
      <c r="J30" s="256" t="s">
        <v>23</v>
      </c>
      <c r="K30" s="257">
        <v>308</v>
      </c>
      <c r="L30" s="316"/>
      <c r="M30" s="128"/>
      <c r="N30" s="315"/>
      <c r="O30" s="255">
        <v>296</v>
      </c>
      <c r="P30" s="256" t="s">
        <v>23</v>
      </c>
      <c r="Q30" s="257">
        <v>358</v>
      </c>
      <c r="R30" s="31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02"/>
      <c r="B31" s="258" t="s">
        <v>27</v>
      </c>
      <c r="C31" s="259">
        <v>179</v>
      </c>
      <c r="D31" s="214"/>
      <c r="E31" s="259">
        <v>167</v>
      </c>
      <c r="F31" s="260" t="s">
        <v>53</v>
      </c>
      <c r="G31" s="128"/>
      <c r="H31" s="261" t="s">
        <v>57</v>
      </c>
      <c r="I31" s="259">
        <v>163</v>
      </c>
      <c r="J31" s="214"/>
      <c r="K31" s="259">
        <v>165</v>
      </c>
      <c r="L31" s="260" t="s">
        <v>40</v>
      </c>
      <c r="M31" s="128"/>
      <c r="N31" s="261" t="s">
        <v>31</v>
      </c>
      <c r="O31" s="259">
        <v>147</v>
      </c>
      <c r="P31" s="216"/>
      <c r="Q31" s="259">
        <v>166</v>
      </c>
      <c r="R31" s="263" t="s">
        <v>51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02"/>
      <c r="B32" s="264" t="s">
        <v>33</v>
      </c>
      <c r="C32" s="265">
        <v>142</v>
      </c>
      <c r="D32" s="215"/>
      <c r="E32" s="265">
        <v>206</v>
      </c>
      <c r="F32" s="266" t="s">
        <v>34</v>
      </c>
      <c r="G32" s="136"/>
      <c r="H32" s="267" t="s">
        <v>26</v>
      </c>
      <c r="I32" s="265">
        <v>165</v>
      </c>
      <c r="J32" s="215"/>
      <c r="K32" s="265">
        <v>143</v>
      </c>
      <c r="L32" s="266" t="s">
        <v>37</v>
      </c>
      <c r="M32" s="136"/>
      <c r="N32" s="267" t="s">
        <v>50</v>
      </c>
      <c r="O32" s="265">
        <v>149</v>
      </c>
      <c r="P32" s="217"/>
      <c r="Q32" s="265">
        <v>192</v>
      </c>
      <c r="R32" s="268" t="s">
        <v>24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02" t="s">
        <v>12</v>
      </c>
      <c r="B34" s="313" t="s">
        <v>70</v>
      </c>
      <c r="C34" s="253">
        <v>4</v>
      </c>
      <c r="D34" s="196" t="s">
        <v>22</v>
      </c>
      <c r="E34" s="254">
        <v>0</v>
      </c>
      <c r="F34" s="314" t="s">
        <v>68</v>
      </c>
      <c r="G34" s="127"/>
      <c r="H34" s="315" t="s">
        <v>67</v>
      </c>
      <c r="I34" s="253">
        <v>4</v>
      </c>
      <c r="J34" s="196" t="s">
        <v>22</v>
      </c>
      <c r="K34" s="254">
        <v>0</v>
      </c>
      <c r="L34" s="316" t="s">
        <v>16</v>
      </c>
      <c r="M34" s="127"/>
      <c r="N34" s="315" t="s">
        <v>69</v>
      </c>
      <c r="O34" s="253">
        <v>0</v>
      </c>
      <c r="P34" s="196" t="s">
        <v>22</v>
      </c>
      <c r="Q34" s="254">
        <v>4</v>
      </c>
      <c r="R34" s="317" t="s">
        <v>59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02"/>
      <c r="B35" s="313"/>
      <c r="C35" s="255">
        <v>344</v>
      </c>
      <c r="D35" s="256" t="s">
        <v>23</v>
      </c>
      <c r="E35" s="257">
        <v>286</v>
      </c>
      <c r="F35" s="314"/>
      <c r="G35" s="128"/>
      <c r="H35" s="315"/>
      <c r="I35" s="255">
        <v>317</v>
      </c>
      <c r="J35" s="256" t="s">
        <v>23</v>
      </c>
      <c r="K35" s="257">
        <v>289</v>
      </c>
      <c r="L35" s="316"/>
      <c r="M35" s="128"/>
      <c r="N35" s="315"/>
      <c r="O35" s="255">
        <v>337</v>
      </c>
      <c r="P35" s="256" t="s">
        <v>23</v>
      </c>
      <c r="Q35" s="257">
        <v>417</v>
      </c>
      <c r="R35" s="31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02"/>
      <c r="B36" s="271" t="s">
        <v>41</v>
      </c>
      <c r="C36" s="259">
        <v>216</v>
      </c>
      <c r="D36" s="214"/>
      <c r="E36" s="259">
        <v>177</v>
      </c>
      <c r="F36" s="260" t="s">
        <v>40</v>
      </c>
      <c r="G36" s="128"/>
      <c r="H36" s="261" t="s">
        <v>56</v>
      </c>
      <c r="I36" s="259">
        <v>163</v>
      </c>
      <c r="J36" s="214"/>
      <c r="K36" s="259">
        <v>140</v>
      </c>
      <c r="L36" s="260" t="s">
        <v>57</v>
      </c>
      <c r="M36" s="128"/>
      <c r="N36" s="261" t="s">
        <v>51</v>
      </c>
      <c r="O36" s="259">
        <v>165</v>
      </c>
      <c r="P36" s="214"/>
      <c r="Q36" s="259">
        <v>217</v>
      </c>
      <c r="R36" s="263" t="s">
        <v>53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02"/>
      <c r="B37" s="264" t="s">
        <v>38</v>
      </c>
      <c r="C37" s="265">
        <v>128</v>
      </c>
      <c r="D37" s="215"/>
      <c r="E37" s="265">
        <v>109</v>
      </c>
      <c r="F37" s="266" t="s">
        <v>37</v>
      </c>
      <c r="G37" s="136"/>
      <c r="H37" s="267" t="s">
        <v>35</v>
      </c>
      <c r="I37" s="265">
        <v>154</v>
      </c>
      <c r="J37" s="215"/>
      <c r="K37" s="265">
        <v>149</v>
      </c>
      <c r="L37" s="266" t="s">
        <v>26</v>
      </c>
      <c r="M37" s="136"/>
      <c r="N37" s="267" t="s">
        <v>24</v>
      </c>
      <c r="O37" s="265">
        <v>172</v>
      </c>
      <c r="P37" s="215"/>
      <c r="Q37" s="265">
        <v>200</v>
      </c>
      <c r="R37" s="268" t="s">
        <v>34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02" t="s">
        <v>13</v>
      </c>
      <c r="B39" s="313" t="s">
        <v>15</v>
      </c>
      <c r="C39" s="253">
        <v>0.5</v>
      </c>
      <c r="D39" s="196" t="s">
        <v>22</v>
      </c>
      <c r="E39" s="254">
        <v>3.5</v>
      </c>
      <c r="F39" s="314" t="s">
        <v>16</v>
      </c>
      <c r="G39" s="127"/>
      <c r="H39" s="315" t="s">
        <v>68</v>
      </c>
      <c r="I39" s="253">
        <v>4</v>
      </c>
      <c r="J39" s="196" t="s">
        <v>22</v>
      </c>
      <c r="K39" s="254">
        <v>0</v>
      </c>
      <c r="L39" s="316" t="s">
        <v>17</v>
      </c>
      <c r="M39" s="127"/>
      <c r="N39" s="315" t="s">
        <v>70</v>
      </c>
      <c r="O39" s="253">
        <v>1</v>
      </c>
      <c r="P39" s="196" t="s">
        <v>22</v>
      </c>
      <c r="Q39" s="254">
        <v>3</v>
      </c>
      <c r="R39" s="317" t="s">
        <v>67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02"/>
      <c r="B40" s="313"/>
      <c r="C40" s="255">
        <v>323</v>
      </c>
      <c r="D40" s="256" t="s">
        <v>23</v>
      </c>
      <c r="E40" s="257">
        <v>374</v>
      </c>
      <c r="F40" s="314"/>
      <c r="G40" s="128"/>
      <c r="H40" s="315"/>
      <c r="I40" s="255">
        <v>317</v>
      </c>
      <c r="J40" s="256" t="s">
        <v>23</v>
      </c>
      <c r="K40" s="257">
        <v>251</v>
      </c>
      <c r="L40" s="316"/>
      <c r="M40" s="128"/>
      <c r="N40" s="315"/>
      <c r="O40" s="255">
        <v>313</v>
      </c>
      <c r="P40" s="256" t="s">
        <v>23</v>
      </c>
      <c r="Q40" s="257">
        <v>322</v>
      </c>
      <c r="R40" s="31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02"/>
      <c r="B41" s="258" t="s">
        <v>31</v>
      </c>
      <c r="C41" s="259">
        <v>186</v>
      </c>
      <c r="D41" s="214"/>
      <c r="E41" s="259">
        <v>186</v>
      </c>
      <c r="F41" s="260" t="s">
        <v>57</v>
      </c>
      <c r="G41" s="128"/>
      <c r="H41" s="261" t="s">
        <v>40</v>
      </c>
      <c r="I41" s="259">
        <v>159</v>
      </c>
      <c r="J41" s="214"/>
      <c r="K41" s="259">
        <v>119</v>
      </c>
      <c r="L41" s="260" t="s">
        <v>27</v>
      </c>
      <c r="M41" s="128"/>
      <c r="N41" s="262" t="s">
        <v>41</v>
      </c>
      <c r="O41" s="259">
        <v>164</v>
      </c>
      <c r="P41" s="214"/>
      <c r="Q41" s="259">
        <v>161</v>
      </c>
      <c r="R41" s="263" t="s">
        <v>56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02"/>
      <c r="B42" s="264" t="s">
        <v>50</v>
      </c>
      <c r="C42" s="265">
        <v>137</v>
      </c>
      <c r="D42" s="215"/>
      <c r="E42" s="265">
        <v>188</v>
      </c>
      <c r="F42" s="266" t="s">
        <v>26</v>
      </c>
      <c r="G42" s="136"/>
      <c r="H42" s="267" t="s">
        <v>54</v>
      </c>
      <c r="I42" s="265">
        <v>158</v>
      </c>
      <c r="J42" s="215"/>
      <c r="K42" s="265">
        <v>132</v>
      </c>
      <c r="L42" s="266" t="s">
        <v>33</v>
      </c>
      <c r="M42" s="136"/>
      <c r="N42" s="267" t="s">
        <v>38</v>
      </c>
      <c r="O42" s="265">
        <v>149</v>
      </c>
      <c r="P42" s="215"/>
      <c r="Q42" s="265">
        <v>161</v>
      </c>
      <c r="R42" s="268" t="s">
        <v>35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02" t="s">
        <v>42</v>
      </c>
      <c r="B44" s="313" t="s">
        <v>16</v>
      </c>
      <c r="C44" s="253">
        <v>3</v>
      </c>
      <c r="D44" s="196" t="s">
        <v>22</v>
      </c>
      <c r="E44" s="254">
        <v>1</v>
      </c>
      <c r="F44" s="314" t="s">
        <v>69</v>
      </c>
      <c r="G44" s="127"/>
      <c r="H44" s="315" t="s">
        <v>15</v>
      </c>
      <c r="I44" s="253">
        <v>1</v>
      </c>
      <c r="J44" s="196" t="s">
        <v>22</v>
      </c>
      <c r="K44" s="254">
        <v>3</v>
      </c>
      <c r="L44" s="316" t="s">
        <v>70</v>
      </c>
      <c r="M44" s="127"/>
      <c r="N44" s="315" t="s">
        <v>68</v>
      </c>
      <c r="O44" s="253">
        <v>0</v>
      </c>
      <c r="P44" s="196" t="s">
        <v>22</v>
      </c>
      <c r="Q44" s="254">
        <v>4</v>
      </c>
      <c r="R44" s="317" t="s">
        <v>59</v>
      </c>
      <c r="S44" s="27"/>
    </row>
    <row r="45" spans="1:33" ht="30" customHeight="1">
      <c r="A45" s="302"/>
      <c r="B45" s="313"/>
      <c r="C45" s="255">
        <v>351</v>
      </c>
      <c r="D45" s="256" t="s">
        <v>23</v>
      </c>
      <c r="E45" s="257">
        <v>313</v>
      </c>
      <c r="F45" s="314"/>
      <c r="G45" s="128"/>
      <c r="H45" s="315"/>
      <c r="I45" s="255">
        <v>255</v>
      </c>
      <c r="J45" s="256" t="s">
        <v>23</v>
      </c>
      <c r="K45" s="257">
        <v>302</v>
      </c>
      <c r="L45" s="316"/>
      <c r="M45" s="128"/>
      <c r="N45" s="315"/>
      <c r="O45" s="255">
        <v>260</v>
      </c>
      <c r="P45" s="256" t="s">
        <v>23</v>
      </c>
      <c r="Q45" s="257">
        <v>351</v>
      </c>
      <c r="R45" s="317"/>
      <c r="S45" s="27"/>
    </row>
    <row r="46" spans="1:33" ht="25.15" customHeight="1">
      <c r="A46" s="302"/>
      <c r="B46" s="258" t="s">
        <v>57</v>
      </c>
      <c r="C46" s="259">
        <v>210</v>
      </c>
      <c r="D46" s="214"/>
      <c r="E46" s="259">
        <v>157</v>
      </c>
      <c r="F46" s="266" t="s">
        <v>51</v>
      </c>
      <c r="G46" s="128"/>
      <c r="H46" s="261" t="s">
        <v>31</v>
      </c>
      <c r="I46" s="259">
        <v>143</v>
      </c>
      <c r="J46" s="214"/>
      <c r="K46" s="259">
        <v>203</v>
      </c>
      <c r="L46" s="269" t="s">
        <v>41</v>
      </c>
      <c r="M46" s="128"/>
      <c r="N46" s="261" t="s">
        <v>40</v>
      </c>
      <c r="O46" s="259">
        <v>144</v>
      </c>
      <c r="P46" s="214"/>
      <c r="Q46" s="259">
        <v>170</v>
      </c>
      <c r="R46" s="263" t="s">
        <v>53</v>
      </c>
      <c r="S46" s="27"/>
    </row>
    <row r="47" spans="1:33" ht="25.15" customHeight="1">
      <c r="A47" s="302"/>
      <c r="B47" s="264" t="s">
        <v>26</v>
      </c>
      <c r="C47" s="265">
        <v>141</v>
      </c>
      <c r="D47" s="215"/>
      <c r="E47" s="265">
        <v>156</v>
      </c>
      <c r="F47" s="266" t="s">
        <v>24</v>
      </c>
      <c r="G47" s="136"/>
      <c r="H47" s="267" t="s">
        <v>50</v>
      </c>
      <c r="I47" s="265">
        <v>112</v>
      </c>
      <c r="J47" s="215"/>
      <c r="K47" s="265">
        <v>99</v>
      </c>
      <c r="L47" s="266" t="s">
        <v>38</v>
      </c>
      <c r="M47" s="136"/>
      <c r="N47" s="267" t="s">
        <v>37</v>
      </c>
      <c r="O47" s="265">
        <v>116</v>
      </c>
      <c r="P47" s="215"/>
      <c r="Q47" s="265">
        <v>181</v>
      </c>
      <c r="R47" s="268" t="s">
        <v>34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02" t="s">
        <v>43</v>
      </c>
      <c r="B49" s="140"/>
      <c r="C49" s="195">
        <v>0</v>
      </c>
      <c r="D49" s="220" t="s">
        <v>22</v>
      </c>
      <c r="E49" s="254">
        <v>0</v>
      </c>
      <c r="F49" s="142"/>
      <c r="G49" s="143"/>
      <c r="H49" s="144"/>
      <c r="I49" s="195">
        <v>0</v>
      </c>
      <c r="J49" s="220" t="s">
        <v>22</v>
      </c>
      <c r="K49" s="254">
        <v>0</v>
      </c>
      <c r="L49" s="145"/>
      <c r="M49" s="127"/>
      <c r="N49" s="315" t="s">
        <v>67</v>
      </c>
      <c r="O49" s="253">
        <v>0</v>
      </c>
      <c r="P49" s="196" t="s">
        <v>22</v>
      </c>
      <c r="Q49" s="254">
        <v>4</v>
      </c>
      <c r="R49" s="316" t="s">
        <v>17</v>
      </c>
      <c r="S49" s="27"/>
    </row>
    <row r="50" spans="1:41" ht="30" customHeight="1">
      <c r="A50" s="302"/>
      <c r="B50" s="146"/>
      <c r="C50" s="224" t="s">
        <v>61</v>
      </c>
      <c r="D50" s="256" t="s">
        <v>23</v>
      </c>
      <c r="E50" s="224" t="s">
        <v>61</v>
      </c>
      <c r="F50" s="58"/>
      <c r="G50" s="147"/>
      <c r="H50" s="55"/>
      <c r="I50" s="224" t="s">
        <v>61</v>
      </c>
      <c r="J50" s="256" t="s">
        <v>23</v>
      </c>
      <c r="K50" s="224" t="s">
        <v>61</v>
      </c>
      <c r="L50" s="59"/>
      <c r="M50" s="128"/>
      <c r="N50" s="315"/>
      <c r="O50" s="197">
        <v>281</v>
      </c>
      <c r="P50" s="256" t="s">
        <v>23</v>
      </c>
      <c r="Q50" s="197">
        <v>331</v>
      </c>
      <c r="R50" s="316"/>
      <c r="S50" s="27"/>
    </row>
    <row r="51" spans="1:41" ht="25.15" customHeight="1">
      <c r="A51" s="302"/>
      <c r="B51" s="272"/>
      <c r="C51" s="273"/>
      <c r="D51" s="229"/>
      <c r="E51" s="274"/>
      <c r="F51" s="64"/>
      <c r="G51" s="147"/>
      <c r="H51" s="60"/>
      <c r="I51" s="273"/>
      <c r="J51" s="229"/>
      <c r="K51" s="273"/>
      <c r="L51" s="65"/>
      <c r="M51" s="128"/>
      <c r="N51" s="261" t="s">
        <v>56</v>
      </c>
      <c r="O51" s="259">
        <v>152</v>
      </c>
      <c r="P51" s="214"/>
      <c r="Q51" s="259">
        <v>159</v>
      </c>
      <c r="R51" s="260" t="s">
        <v>27</v>
      </c>
      <c r="S51" s="27"/>
    </row>
    <row r="52" spans="1:41" ht="25.15" customHeight="1">
      <c r="A52" s="302"/>
      <c r="B52" s="275"/>
      <c r="C52" s="276"/>
      <c r="D52" s="237"/>
      <c r="E52" s="277"/>
      <c r="F52" s="153"/>
      <c r="G52" s="154"/>
      <c r="H52" s="155"/>
      <c r="I52" s="276"/>
      <c r="J52" s="237"/>
      <c r="K52" s="276"/>
      <c r="L52" s="156"/>
      <c r="M52" s="136"/>
      <c r="N52" s="267" t="s">
        <v>35</v>
      </c>
      <c r="O52" s="265">
        <v>129</v>
      </c>
      <c r="P52" s="215"/>
      <c r="Q52" s="265">
        <v>172</v>
      </c>
      <c r="R52" s="266" t="s">
        <v>33</v>
      </c>
      <c r="S52" s="27"/>
      <c r="AL52" s="242"/>
      <c r="AM52" s="243"/>
      <c r="AN52" s="243"/>
      <c r="AO52" s="242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295" t="s">
        <v>0</v>
      </c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 t="s">
        <v>1</v>
      </c>
      <c r="AL56" s="293" t="s">
        <v>2</v>
      </c>
      <c r="AM56" s="296" t="s">
        <v>3</v>
      </c>
      <c r="AN56" s="293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6"/>
      <c r="AL57" s="293"/>
      <c r="AM57" s="296"/>
      <c r="AN57" s="293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296"/>
      <c r="AL58" s="293"/>
      <c r="AM58" s="296"/>
      <c r="AN58" s="293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58" t="s">
        <v>59</v>
      </c>
      <c r="V60" s="284">
        <v>380</v>
      </c>
      <c r="W60" s="244"/>
      <c r="X60" s="281">
        <v>345</v>
      </c>
      <c r="Y60" s="281">
        <v>371</v>
      </c>
      <c r="Z60" s="281">
        <v>395</v>
      </c>
      <c r="AA60" s="281">
        <v>373</v>
      </c>
      <c r="AB60" s="281">
        <v>417</v>
      </c>
      <c r="AC60" s="244"/>
      <c r="AD60" s="281">
        <v>351</v>
      </c>
      <c r="AE60" s="245"/>
      <c r="AF60" s="77"/>
      <c r="AG60" s="77"/>
      <c r="AH60" s="77"/>
      <c r="AI60" s="77"/>
      <c r="AJ60" s="78"/>
      <c r="AK60" s="164">
        <v>2632</v>
      </c>
      <c r="AL60" s="165">
        <v>376</v>
      </c>
      <c r="AM60" s="166">
        <v>27</v>
      </c>
      <c r="AN60" s="167">
        <v>1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68" t="s">
        <v>67</v>
      </c>
      <c r="V61" s="179">
        <v>312</v>
      </c>
      <c r="W61" s="280">
        <v>357</v>
      </c>
      <c r="X61" s="280">
        <v>357</v>
      </c>
      <c r="Y61" s="246"/>
      <c r="Z61" s="280">
        <v>304</v>
      </c>
      <c r="AA61" s="246"/>
      <c r="AB61" s="280">
        <v>317</v>
      </c>
      <c r="AC61" s="280">
        <v>322</v>
      </c>
      <c r="AD61" s="246"/>
      <c r="AE61" s="247">
        <v>281</v>
      </c>
      <c r="AF61" s="89"/>
      <c r="AG61" s="89"/>
      <c r="AH61" s="89"/>
      <c r="AI61" s="89"/>
      <c r="AJ61" s="90"/>
      <c r="AK61" s="175">
        <v>2250</v>
      </c>
      <c r="AL61" s="176">
        <v>321.42857142857144</v>
      </c>
      <c r="AM61" s="177">
        <v>18</v>
      </c>
      <c r="AN61" s="167"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78" t="s">
        <v>68</v>
      </c>
      <c r="V62" s="278">
        <v>334</v>
      </c>
      <c r="W62" s="170">
        <v>324</v>
      </c>
      <c r="X62" s="246"/>
      <c r="Y62" s="280">
        <v>269</v>
      </c>
      <c r="Z62" s="246"/>
      <c r="AA62" s="170">
        <v>308</v>
      </c>
      <c r="AB62" s="170">
        <v>286</v>
      </c>
      <c r="AC62" s="280">
        <v>317</v>
      </c>
      <c r="AD62" s="170">
        <v>260</v>
      </c>
      <c r="AE62" s="248"/>
      <c r="AF62" s="89"/>
      <c r="AG62" s="89"/>
      <c r="AH62" s="89"/>
      <c r="AI62" s="89"/>
      <c r="AJ62" s="90"/>
      <c r="AK62" s="175">
        <v>2098</v>
      </c>
      <c r="AL62" s="176">
        <v>299.71428571428572</v>
      </c>
      <c r="AM62" s="177">
        <v>13</v>
      </c>
      <c r="AN62" s="167">
        <v>4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78" t="s">
        <v>69</v>
      </c>
      <c r="V63" s="179">
        <v>297</v>
      </c>
      <c r="W63" s="280">
        <v>362</v>
      </c>
      <c r="X63" s="170">
        <v>316</v>
      </c>
      <c r="Y63" s="246"/>
      <c r="Z63" s="280">
        <v>343</v>
      </c>
      <c r="AA63" s="280">
        <v>358</v>
      </c>
      <c r="AB63" s="170">
        <v>337</v>
      </c>
      <c r="AC63" s="246"/>
      <c r="AD63" s="170">
        <v>313</v>
      </c>
      <c r="AE63" s="248"/>
      <c r="AF63" s="89"/>
      <c r="AG63" s="89"/>
      <c r="AH63" s="89"/>
      <c r="AI63" s="89"/>
      <c r="AJ63" s="90"/>
      <c r="AK63" s="175">
        <v>2326</v>
      </c>
      <c r="AL63" s="176">
        <v>332.28571428571428</v>
      </c>
      <c r="AM63" s="177">
        <v>11</v>
      </c>
      <c r="AN63" s="167">
        <v>6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78" t="s">
        <v>16</v>
      </c>
      <c r="V64" s="179">
        <v>313</v>
      </c>
      <c r="W64" s="246"/>
      <c r="X64" s="280">
        <v>378</v>
      </c>
      <c r="Y64" s="170">
        <v>306</v>
      </c>
      <c r="Z64" s="246"/>
      <c r="AA64" s="280">
        <v>328</v>
      </c>
      <c r="AB64" s="170">
        <v>289</v>
      </c>
      <c r="AC64" s="280">
        <v>374</v>
      </c>
      <c r="AD64" s="280">
        <v>351</v>
      </c>
      <c r="AE64" s="248"/>
      <c r="AF64" s="89"/>
      <c r="AG64" s="89"/>
      <c r="AH64" s="89"/>
      <c r="AI64" s="89"/>
      <c r="AJ64" s="90"/>
      <c r="AK64" s="175">
        <v>2339</v>
      </c>
      <c r="AL64" s="176">
        <v>334.14285714285717</v>
      </c>
      <c r="AM64" s="177">
        <v>13</v>
      </c>
      <c r="AN64" s="167">
        <v>4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81" t="s">
        <v>70</v>
      </c>
      <c r="V65" s="278">
        <v>396</v>
      </c>
      <c r="W65" s="170">
        <v>350</v>
      </c>
      <c r="X65" s="246"/>
      <c r="Y65" s="280">
        <v>321</v>
      </c>
      <c r="Z65" s="170">
        <v>335</v>
      </c>
      <c r="AA65" s="246"/>
      <c r="AB65" s="280">
        <v>344</v>
      </c>
      <c r="AC65" s="170">
        <v>313</v>
      </c>
      <c r="AD65" s="280">
        <v>302</v>
      </c>
      <c r="AE65" s="248"/>
      <c r="AF65" s="89"/>
      <c r="AG65" s="89"/>
      <c r="AH65" s="89"/>
      <c r="AI65" s="89"/>
      <c r="AJ65" s="90"/>
      <c r="AK65" s="175">
        <v>2361</v>
      </c>
      <c r="AL65" s="176">
        <v>337.28571428571428</v>
      </c>
      <c r="AM65" s="177">
        <v>17</v>
      </c>
      <c r="AN65" s="167">
        <v>3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183" t="s">
        <v>15</v>
      </c>
      <c r="V66" s="249"/>
      <c r="W66" s="170">
        <v>245</v>
      </c>
      <c r="X66" s="170">
        <v>301</v>
      </c>
      <c r="Y66" s="170">
        <v>257</v>
      </c>
      <c r="Z66" s="170">
        <v>244</v>
      </c>
      <c r="AA66" s="170">
        <v>296</v>
      </c>
      <c r="AB66" s="246"/>
      <c r="AC66" s="170">
        <v>323</v>
      </c>
      <c r="AD66" s="170">
        <v>255</v>
      </c>
      <c r="AE66" s="248"/>
      <c r="AF66" s="89"/>
      <c r="AG66" s="89"/>
      <c r="AH66" s="89"/>
      <c r="AI66" s="89"/>
      <c r="AJ66" s="90"/>
      <c r="AK66" s="185">
        <v>1921</v>
      </c>
      <c r="AL66" s="186">
        <v>274.42857142857144</v>
      </c>
      <c r="AM66" s="177">
        <v>2.5</v>
      </c>
      <c r="AN66" s="167">
        <v>8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87" t="s">
        <v>17</v>
      </c>
      <c r="V67" s="250"/>
      <c r="W67" s="282">
        <v>294</v>
      </c>
      <c r="X67" s="189">
        <v>343</v>
      </c>
      <c r="Y67" s="189">
        <v>284</v>
      </c>
      <c r="Z67" s="189">
        <v>340</v>
      </c>
      <c r="AA67" s="189">
        <v>321</v>
      </c>
      <c r="AB67" s="251"/>
      <c r="AC67" s="189">
        <v>251</v>
      </c>
      <c r="AD67" s="251"/>
      <c r="AE67" s="285">
        <v>331</v>
      </c>
      <c r="AF67" s="111"/>
      <c r="AG67" s="111"/>
      <c r="AH67" s="111"/>
      <c r="AI67" s="111"/>
      <c r="AJ67" s="112"/>
      <c r="AK67" s="192">
        <v>2164</v>
      </c>
      <c r="AL67" s="193">
        <v>309.14285714285717</v>
      </c>
      <c r="AM67" s="194">
        <v>10.5</v>
      </c>
      <c r="AN67" s="167">
        <v>7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heetProtection selectLockedCells="1" selectUnlockedCells="1"/>
  <mergeCells count="81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L39:L40"/>
    <mergeCell ref="N39:N40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L29:L30"/>
    <mergeCell ref="N29:N30"/>
    <mergeCell ref="F29:F30"/>
    <mergeCell ref="H29:H30"/>
    <mergeCell ref="L19:L20"/>
    <mergeCell ref="N19:N2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L9:L10"/>
    <mergeCell ref="N9:N10"/>
    <mergeCell ref="F9:F10"/>
    <mergeCell ref="H9:H10"/>
    <mergeCell ref="AS5:AS6"/>
    <mergeCell ref="AU5:AU6"/>
    <mergeCell ref="AW5:AW6"/>
    <mergeCell ref="AY5:AY6"/>
    <mergeCell ref="AK5:AK6"/>
    <mergeCell ref="AM5:AM6"/>
    <mergeCell ref="AO5:AO6"/>
    <mergeCell ref="AQ5:AQ6"/>
    <mergeCell ref="B2:R2"/>
    <mergeCell ref="A4:A7"/>
    <mergeCell ref="B4:B5"/>
    <mergeCell ref="F4:F5"/>
    <mergeCell ref="H4:H5"/>
    <mergeCell ref="L4:L5"/>
    <mergeCell ref="N4:N5"/>
    <mergeCell ref="R4:R5"/>
  </mergeCells>
  <phoneticPr fontId="29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AY77"/>
  <sheetViews>
    <sheetView topLeftCell="M39" zoomScale="70" zoomScaleNormal="70" zoomScaleSheetLayoutView="100" workbookViewId="0">
      <selection activeCell="AM62" sqref="AM62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21.71093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02" t="s">
        <v>6</v>
      </c>
      <c r="B4" s="313" t="s">
        <v>75</v>
      </c>
      <c r="C4" s="253">
        <v>4</v>
      </c>
      <c r="D4" s="196" t="s">
        <v>22</v>
      </c>
      <c r="E4" s="254">
        <v>0</v>
      </c>
      <c r="F4" s="314" t="s">
        <v>76</v>
      </c>
      <c r="G4" s="127"/>
      <c r="H4" s="315" t="s">
        <v>77</v>
      </c>
      <c r="I4" s="253">
        <v>2</v>
      </c>
      <c r="J4" s="196" t="s">
        <v>22</v>
      </c>
      <c r="K4" s="254">
        <v>2</v>
      </c>
      <c r="L4" s="316" t="s">
        <v>78</v>
      </c>
      <c r="M4" s="127"/>
      <c r="N4" s="315" t="s">
        <v>17</v>
      </c>
      <c r="O4" s="253">
        <v>0</v>
      </c>
      <c r="P4" s="196" t="s">
        <v>22</v>
      </c>
      <c r="Q4" s="254">
        <v>4</v>
      </c>
      <c r="R4" s="317" t="s">
        <v>79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7">
        <v>1</v>
      </c>
      <c r="AL4" s="118"/>
      <c r="AM4" s="117">
        <v>2</v>
      </c>
      <c r="AN4" s="118"/>
      <c r="AO4" s="117">
        <v>3</v>
      </c>
      <c r="AP4" s="118"/>
      <c r="AQ4" s="117">
        <v>4</v>
      </c>
      <c r="AR4" s="118"/>
      <c r="AS4" s="117">
        <v>5</v>
      </c>
      <c r="AT4" s="118"/>
      <c r="AU4" s="117">
        <v>6</v>
      </c>
      <c r="AV4" s="118"/>
      <c r="AW4" s="117">
        <v>7</v>
      </c>
      <c r="AX4" s="118"/>
      <c r="AY4" s="117">
        <v>8</v>
      </c>
    </row>
    <row r="5" spans="1:51" ht="30" customHeight="1">
      <c r="A5" s="302"/>
      <c r="B5" s="313"/>
      <c r="C5" s="255">
        <v>330</v>
      </c>
      <c r="D5" s="256" t="s">
        <v>23</v>
      </c>
      <c r="E5" s="257">
        <v>254</v>
      </c>
      <c r="F5" s="314"/>
      <c r="G5" s="128"/>
      <c r="H5" s="315"/>
      <c r="I5" s="255">
        <v>347</v>
      </c>
      <c r="J5" s="256" t="s">
        <v>23</v>
      </c>
      <c r="K5" s="257">
        <v>347</v>
      </c>
      <c r="L5" s="316"/>
      <c r="M5" s="128"/>
      <c r="N5" s="315"/>
      <c r="O5" s="255">
        <v>274</v>
      </c>
      <c r="P5" s="256" t="s">
        <v>23</v>
      </c>
      <c r="Q5" s="257">
        <v>391</v>
      </c>
      <c r="R5" s="317"/>
      <c r="T5" s="27"/>
      <c r="U5" s="27"/>
      <c r="V5" s="27"/>
      <c r="W5" s="27"/>
      <c r="X5" s="27"/>
      <c r="Y5" s="27"/>
      <c r="AK5" s="308" t="str">
        <f>CONCATENATE(AK7,"+",AK8)</f>
        <v>Kubátko Vlastimil+Kaplan Milan</v>
      </c>
      <c r="AM5" s="308" t="str">
        <f>CONCATENATE(AM7,"+",AM8)</f>
        <v>Petřkovský Ladislav+Plašil Tomáš</v>
      </c>
      <c r="AO5" s="308" t="str">
        <f>CONCATENATE(AO7,"+",AO8)</f>
        <v>Rozmarín Milan+Mácha Ivan</v>
      </c>
      <c r="AP5" s="119"/>
      <c r="AQ5" s="308" t="str">
        <f>CONCATENATE(AQ7,"+",AQ8)</f>
        <v>Liberda Radek+Exnar Aleš</v>
      </c>
      <c r="AR5" s="119"/>
      <c r="AS5" s="308" t="str">
        <f>CONCATENATE(AS7,"+",AS8)</f>
        <v>Varhaníček Pavel+Mihulka Josef</v>
      </c>
      <c r="AT5" s="119"/>
      <c r="AU5" s="308" t="str">
        <f>CONCATENATE(AU7,"+",AU8)</f>
        <v>Kružberský Ladislav+Filip Ladislav</v>
      </c>
      <c r="AV5" s="119"/>
      <c r="AW5" s="308" t="str">
        <f>CONCATENATE(AW7,"+",AW8)</f>
        <v>Muller Vladimír+Dušek Karel</v>
      </c>
      <c r="AX5" s="119"/>
      <c r="AY5" s="308" t="str">
        <f>CONCATENATE(AY7,"+",AY8)</f>
        <v>Kutač Vladimír+Orság Karel</v>
      </c>
    </row>
    <row r="6" spans="1:51" ht="25.15" customHeight="1" thickTop="1" thickBot="1">
      <c r="A6" s="302"/>
      <c r="B6" s="258" t="s">
        <v>31</v>
      </c>
      <c r="C6" s="259">
        <v>181</v>
      </c>
      <c r="D6" s="36"/>
      <c r="E6" s="259">
        <v>106</v>
      </c>
      <c r="F6" s="260" t="s">
        <v>38</v>
      </c>
      <c r="G6" s="128"/>
      <c r="H6" s="261" t="s">
        <v>28</v>
      </c>
      <c r="I6" s="259">
        <v>186</v>
      </c>
      <c r="J6" s="201"/>
      <c r="K6" s="259">
        <v>168</v>
      </c>
      <c r="L6" s="260" t="s">
        <v>72</v>
      </c>
      <c r="M6" s="128"/>
      <c r="N6" s="262" t="s">
        <v>33</v>
      </c>
      <c r="O6" s="259">
        <v>114</v>
      </c>
      <c r="P6" s="36"/>
      <c r="Q6" s="259">
        <v>182</v>
      </c>
      <c r="R6" s="263" t="s">
        <v>24</v>
      </c>
      <c r="T6" s="27"/>
      <c r="U6" s="27"/>
      <c r="V6" s="27"/>
      <c r="W6" s="27"/>
      <c r="X6" s="27"/>
      <c r="Y6" s="27"/>
      <c r="AK6" s="308"/>
      <c r="AM6" s="308"/>
      <c r="AO6" s="308"/>
      <c r="AP6" s="119"/>
      <c r="AQ6" s="308"/>
      <c r="AR6" s="119"/>
      <c r="AS6" s="308"/>
      <c r="AT6" s="119"/>
      <c r="AU6" s="308"/>
      <c r="AV6" s="119"/>
      <c r="AW6" s="308"/>
      <c r="AX6" s="119"/>
      <c r="AY6" s="308"/>
    </row>
    <row r="7" spans="1:51" ht="25.15" customHeight="1" thickTop="1" thickBot="1">
      <c r="A7" s="302"/>
      <c r="B7" s="264" t="s">
        <v>50</v>
      </c>
      <c r="C7" s="265">
        <v>149</v>
      </c>
      <c r="D7" s="134"/>
      <c r="E7" s="265">
        <v>148</v>
      </c>
      <c r="F7" s="266" t="s">
        <v>71</v>
      </c>
      <c r="G7" s="136"/>
      <c r="H7" s="267" t="s">
        <v>53</v>
      </c>
      <c r="I7" s="265">
        <v>161</v>
      </c>
      <c r="J7" s="134"/>
      <c r="K7" s="265">
        <v>179</v>
      </c>
      <c r="L7" s="266" t="s">
        <v>26</v>
      </c>
      <c r="M7" s="136"/>
      <c r="N7" s="267" t="s">
        <v>27</v>
      </c>
      <c r="O7" s="265">
        <v>160</v>
      </c>
      <c r="P7" s="134"/>
      <c r="Q7" s="265">
        <v>209</v>
      </c>
      <c r="R7" s="268" t="s">
        <v>51</v>
      </c>
      <c r="S7" s="27"/>
      <c r="T7" s="27"/>
      <c r="U7" s="27"/>
      <c r="V7" s="27"/>
      <c r="W7" s="27"/>
      <c r="X7" s="27"/>
      <c r="Y7" s="27"/>
      <c r="AK7" s="209" t="s">
        <v>50</v>
      </c>
      <c r="AL7" s="206"/>
      <c r="AM7" s="120" t="s">
        <v>71</v>
      </c>
      <c r="AN7" s="206"/>
      <c r="AO7" s="120" t="s">
        <v>28</v>
      </c>
      <c r="AP7" s="207"/>
      <c r="AQ7" s="120" t="s">
        <v>72</v>
      </c>
      <c r="AR7" s="207"/>
      <c r="AS7" s="120" t="s">
        <v>51</v>
      </c>
      <c r="AT7" s="207"/>
      <c r="AU7" s="120" t="s">
        <v>27</v>
      </c>
      <c r="AV7" s="207"/>
      <c r="AW7" s="209" t="s">
        <v>65</v>
      </c>
      <c r="AX7" s="207"/>
      <c r="AY7" s="120" t="s">
        <v>37</v>
      </c>
    </row>
    <row r="8" spans="1:51" ht="16.899999999999999" customHeight="1" thickBo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210" t="s">
        <v>31</v>
      </c>
      <c r="AL8" s="206"/>
      <c r="AM8" s="120" t="s">
        <v>38</v>
      </c>
      <c r="AN8" s="206"/>
      <c r="AO8" s="120" t="s">
        <v>53</v>
      </c>
      <c r="AP8" s="207"/>
      <c r="AQ8" s="120" t="s">
        <v>26</v>
      </c>
      <c r="AR8" s="207"/>
      <c r="AS8" s="120" t="s">
        <v>24</v>
      </c>
      <c r="AT8" s="207"/>
      <c r="AU8" s="120" t="s">
        <v>33</v>
      </c>
      <c r="AV8" s="207"/>
      <c r="AW8" s="210" t="s">
        <v>74</v>
      </c>
      <c r="AX8" s="207"/>
      <c r="AY8" s="120" t="s">
        <v>73</v>
      </c>
    </row>
    <row r="9" spans="1:51" ht="30" customHeight="1" thickBot="1">
      <c r="A9" s="302" t="s">
        <v>7</v>
      </c>
      <c r="B9" s="313" t="s">
        <v>78</v>
      </c>
      <c r="C9" s="253">
        <v>0</v>
      </c>
      <c r="D9" s="196" t="s">
        <v>22</v>
      </c>
      <c r="E9" s="254">
        <v>4</v>
      </c>
      <c r="F9" s="314" t="s">
        <v>17</v>
      </c>
      <c r="G9" s="127"/>
      <c r="H9" s="315" t="s">
        <v>81</v>
      </c>
      <c r="I9" s="253">
        <v>0</v>
      </c>
      <c r="J9" s="196" t="s">
        <v>22</v>
      </c>
      <c r="K9" s="254">
        <v>4</v>
      </c>
      <c r="L9" s="316" t="s">
        <v>80</v>
      </c>
      <c r="M9" s="127"/>
      <c r="N9" s="315" t="s">
        <v>76</v>
      </c>
      <c r="O9" s="253">
        <v>1</v>
      </c>
      <c r="P9" s="196" t="s">
        <v>22</v>
      </c>
      <c r="Q9" s="254">
        <v>3</v>
      </c>
      <c r="R9" s="316" t="s">
        <v>77</v>
      </c>
      <c r="S9" s="43"/>
      <c r="T9" s="27"/>
      <c r="U9" s="27"/>
      <c r="V9" s="27"/>
      <c r="W9" s="27"/>
      <c r="X9" s="27"/>
      <c r="Y9" s="27"/>
      <c r="AK9" s="120"/>
      <c r="AL9" s="206"/>
      <c r="AM9" s="120"/>
      <c r="AN9" s="206"/>
      <c r="AO9" s="120"/>
      <c r="AP9" s="207"/>
      <c r="AQ9" s="120"/>
      <c r="AR9" s="207"/>
      <c r="AS9" s="120"/>
      <c r="AT9" s="207"/>
      <c r="AU9" s="120"/>
      <c r="AV9" s="207"/>
      <c r="AW9" s="210"/>
      <c r="AX9" s="207"/>
      <c r="AY9" s="120"/>
    </row>
    <row r="10" spans="1:51" ht="30" customHeight="1">
      <c r="A10" s="302"/>
      <c r="B10" s="313"/>
      <c r="C10" s="255">
        <v>286</v>
      </c>
      <c r="D10" s="256" t="s">
        <v>23</v>
      </c>
      <c r="E10" s="257">
        <v>318</v>
      </c>
      <c r="F10" s="314"/>
      <c r="G10" s="128"/>
      <c r="H10" s="315"/>
      <c r="I10" s="255">
        <v>305</v>
      </c>
      <c r="J10" s="256" t="s">
        <v>23</v>
      </c>
      <c r="K10" s="257">
        <v>336</v>
      </c>
      <c r="L10" s="316"/>
      <c r="M10" s="128"/>
      <c r="N10" s="315"/>
      <c r="O10" s="255">
        <v>322</v>
      </c>
      <c r="P10" s="256" t="s">
        <v>23</v>
      </c>
      <c r="Q10" s="257">
        <v>420</v>
      </c>
      <c r="R10" s="316"/>
      <c r="S10" s="27"/>
      <c r="T10" s="27"/>
      <c r="U10" s="27"/>
      <c r="V10" s="27"/>
      <c r="W10" s="27"/>
      <c r="X10" s="27"/>
      <c r="Y10" s="27"/>
      <c r="AK10" s="122"/>
      <c r="AL10" s="206"/>
      <c r="AM10" s="122" t="s">
        <v>49</v>
      </c>
      <c r="AN10" s="206"/>
      <c r="AO10" s="122" t="s">
        <v>49</v>
      </c>
      <c r="AP10" s="211"/>
      <c r="AQ10" s="122" t="s">
        <v>49</v>
      </c>
      <c r="AR10" s="211"/>
      <c r="AS10" s="122" t="s">
        <v>49</v>
      </c>
      <c r="AT10" s="211"/>
      <c r="AU10" s="122" t="s">
        <v>49</v>
      </c>
      <c r="AV10" s="211"/>
      <c r="AW10" s="212"/>
      <c r="AX10" s="211"/>
      <c r="AY10" s="122" t="s">
        <v>49</v>
      </c>
    </row>
    <row r="11" spans="1:51" ht="25.15" customHeight="1">
      <c r="A11" s="302"/>
      <c r="B11" s="258" t="s">
        <v>72</v>
      </c>
      <c r="C11" s="259">
        <v>138</v>
      </c>
      <c r="D11" s="36"/>
      <c r="E11" s="259">
        <v>146</v>
      </c>
      <c r="F11" s="269" t="s">
        <v>27</v>
      </c>
      <c r="G11" s="128"/>
      <c r="H11" s="261" t="s">
        <v>73</v>
      </c>
      <c r="I11" s="259">
        <v>147</v>
      </c>
      <c r="J11" s="36"/>
      <c r="K11" s="259">
        <v>175</v>
      </c>
      <c r="L11" s="260" t="s">
        <v>65</v>
      </c>
      <c r="M11" s="128"/>
      <c r="N11" s="261" t="s">
        <v>38</v>
      </c>
      <c r="O11" s="259">
        <v>103</v>
      </c>
      <c r="P11" s="36"/>
      <c r="Q11" s="259">
        <v>204</v>
      </c>
      <c r="R11" s="260" t="s">
        <v>28</v>
      </c>
      <c r="S11" s="27"/>
      <c r="T11" s="27"/>
      <c r="U11" s="27"/>
      <c r="V11" s="27"/>
      <c r="W11" s="27"/>
      <c r="X11" s="27"/>
    </row>
    <row r="12" spans="1:51" ht="25.15" customHeight="1">
      <c r="A12" s="302"/>
      <c r="B12" s="264" t="s">
        <v>26</v>
      </c>
      <c r="C12" s="265">
        <v>148</v>
      </c>
      <c r="D12" s="134"/>
      <c r="E12" s="265">
        <v>172</v>
      </c>
      <c r="F12" s="266" t="s">
        <v>33</v>
      </c>
      <c r="G12" s="136"/>
      <c r="H12" s="267" t="s">
        <v>37</v>
      </c>
      <c r="I12" s="265">
        <v>158</v>
      </c>
      <c r="J12" s="134"/>
      <c r="K12" s="265">
        <v>161</v>
      </c>
      <c r="L12" s="266" t="s">
        <v>74</v>
      </c>
      <c r="M12" s="136"/>
      <c r="N12" s="267" t="s">
        <v>71</v>
      </c>
      <c r="O12" s="265">
        <v>219</v>
      </c>
      <c r="P12" s="134"/>
      <c r="Q12" s="265">
        <v>216</v>
      </c>
      <c r="R12" s="266" t="s">
        <v>53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13"/>
    </row>
    <row r="14" spans="1:51" ht="30" customHeight="1">
      <c r="A14" s="302" t="s">
        <v>8</v>
      </c>
      <c r="B14" s="313" t="s">
        <v>79</v>
      </c>
      <c r="C14" s="253">
        <v>1</v>
      </c>
      <c r="D14" s="196" t="s">
        <v>22</v>
      </c>
      <c r="E14" s="254">
        <v>3</v>
      </c>
      <c r="F14" s="314" t="s">
        <v>81</v>
      </c>
      <c r="G14" s="127"/>
      <c r="H14" s="315" t="s">
        <v>78</v>
      </c>
      <c r="I14" s="253">
        <v>0</v>
      </c>
      <c r="J14" s="196" t="s">
        <v>22</v>
      </c>
      <c r="K14" s="254">
        <v>4</v>
      </c>
      <c r="L14" s="316" t="s">
        <v>76</v>
      </c>
      <c r="M14" s="127"/>
      <c r="N14" s="315" t="s">
        <v>75</v>
      </c>
      <c r="O14" s="253">
        <v>0</v>
      </c>
      <c r="P14" s="196" t="s">
        <v>22</v>
      </c>
      <c r="Q14" s="254">
        <v>4</v>
      </c>
      <c r="R14" s="317" t="s">
        <v>80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02"/>
      <c r="B15" s="313"/>
      <c r="C15" s="255">
        <v>374</v>
      </c>
      <c r="D15" s="256" t="s">
        <v>23</v>
      </c>
      <c r="E15" s="257">
        <v>399</v>
      </c>
      <c r="F15" s="314"/>
      <c r="G15" s="128"/>
      <c r="H15" s="315"/>
      <c r="I15" s="255">
        <v>278</v>
      </c>
      <c r="J15" s="256" t="s">
        <v>23</v>
      </c>
      <c r="K15" s="257">
        <v>331</v>
      </c>
      <c r="L15" s="316"/>
      <c r="M15" s="128"/>
      <c r="N15" s="315"/>
      <c r="O15" s="255">
        <v>272</v>
      </c>
      <c r="P15" s="256" t="s">
        <v>23</v>
      </c>
      <c r="Q15" s="257">
        <v>311</v>
      </c>
      <c r="R15" s="31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02"/>
      <c r="B16" s="258" t="s">
        <v>24</v>
      </c>
      <c r="C16" s="259">
        <v>180</v>
      </c>
      <c r="D16" s="36"/>
      <c r="E16" s="259">
        <v>235</v>
      </c>
      <c r="F16" s="260" t="s">
        <v>73</v>
      </c>
      <c r="G16" s="128"/>
      <c r="H16" s="261" t="s">
        <v>72</v>
      </c>
      <c r="I16" s="259">
        <v>142</v>
      </c>
      <c r="J16" s="36"/>
      <c r="K16" s="259">
        <v>144</v>
      </c>
      <c r="L16" s="260" t="s">
        <v>38</v>
      </c>
      <c r="M16" s="128"/>
      <c r="N16" s="261" t="s">
        <v>31</v>
      </c>
      <c r="O16" s="259">
        <v>138</v>
      </c>
      <c r="P16" s="36"/>
      <c r="Q16" s="259">
        <v>172</v>
      </c>
      <c r="R16" s="263" t="s">
        <v>65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02"/>
      <c r="B17" s="264" t="s">
        <v>51</v>
      </c>
      <c r="C17" s="265">
        <v>194</v>
      </c>
      <c r="D17" s="134"/>
      <c r="E17" s="265">
        <v>164</v>
      </c>
      <c r="F17" s="266" t="s">
        <v>37</v>
      </c>
      <c r="G17" s="136"/>
      <c r="H17" s="267" t="s">
        <v>26</v>
      </c>
      <c r="I17" s="265">
        <v>136</v>
      </c>
      <c r="J17" s="134"/>
      <c r="K17" s="265">
        <v>187</v>
      </c>
      <c r="L17" s="266" t="s">
        <v>71</v>
      </c>
      <c r="M17" s="136"/>
      <c r="N17" s="267" t="s">
        <v>50</v>
      </c>
      <c r="O17" s="265">
        <v>134</v>
      </c>
      <c r="P17" s="134"/>
      <c r="Q17" s="265">
        <v>139</v>
      </c>
      <c r="R17" s="268" t="s">
        <v>74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02" t="s">
        <v>9</v>
      </c>
      <c r="B19" s="315" t="s">
        <v>77</v>
      </c>
      <c r="C19" s="253">
        <v>1</v>
      </c>
      <c r="D19" s="196" t="s">
        <v>22</v>
      </c>
      <c r="E19" s="254">
        <v>3</v>
      </c>
      <c r="F19" s="314" t="s">
        <v>80</v>
      </c>
      <c r="G19" s="127"/>
      <c r="H19" s="315" t="s">
        <v>75</v>
      </c>
      <c r="I19" s="253">
        <v>0</v>
      </c>
      <c r="J19" s="196" t="s">
        <v>22</v>
      </c>
      <c r="K19" s="254">
        <v>4</v>
      </c>
      <c r="L19" s="316" t="s">
        <v>79</v>
      </c>
      <c r="M19" s="127"/>
      <c r="N19" s="315" t="s">
        <v>81</v>
      </c>
      <c r="O19" s="253">
        <v>3</v>
      </c>
      <c r="P19" s="196" t="s">
        <v>22</v>
      </c>
      <c r="Q19" s="254">
        <v>1</v>
      </c>
      <c r="R19" s="317" t="s">
        <v>17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02"/>
      <c r="B20" s="315"/>
      <c r="C20" s="255">
        <v>351</v>
      </c>
      <c r="D20" s="256" t="s">
        <v>23</v>
      </c>
      <c r="E20" s="257">
        <v>378</v>
      </c>
      <c r="F20" s="314"/>
      <c r="G20" s="128"/>
      <c r="H20" s="315"/>
      <c r="I20" s="255">
        <v>294</v>
      </c>
      <c r="J20" s="256" t="s">
        <v>23</v>
      </c>
      <c r="K20" s="257">
        <v>317</v>
      </c>
      <c r="L20" s="316"/>
      <c r="M20" s="128"/>
      <c r="N20" s="315"/>
      <c r="O20" s="255">
        <v>364</v>
      </c>
      <c r="P20" s="256" t="s">
        <v>23</v>
      </c>
      <c r="Q20" s="257">
        <v>361</v>
      </c>
      <c r="R20" s="31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02"/>
      <c r="B21" s="261" t="s">
        <v>28</v>
      </c>
      <c r="C21" s="259">
        <v>173</v>
      </c>
      <c r="D21" s="36"/>
      <c r="E21" s="259">
        <v>203</v>
      </c>
      <c r="F21" s="260" t="s">
        <v>65</v>
      </c>
      <c r="G21" s="128"/>
      <c r="H21" s="261" t="s">
        <v>31</v>
      </c>
      <c r="I21" s="259">
        <v>141</v>
      </c>
      <c r="J21" s="36"/>
      <c r="K21" s="259">
        <v>145</v>
      </c>
      <c r="L21" s="260" t="s">
        <v>24</v>
      </c>
      <c r="M21" s="128"/>
      <c r="N21" s="261" t="s">
        <v>73</v>
      </c>
      <c r="O21" s="259">
        <v>210</v>
      </c>
      <c r="P21" s="36"/>
      <c r="Q21" s="259">
        <v>191</v>
      </c>
      <c r="R21" s="270" t="s">
        <v>27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02"/>
      <c r="B22" s="267" t="s">
        <v>53</v>
      </c>
      <c r="C22" s="265">
        <v>178</v>
      </c>
      <c r="D22" s="134"/>
      <c r="E22" s="265">
        <v>175</v>
      </c>
      <c r="F22" s="266" t="s">
        <v>74</v>
      </c>
      <c r="G22" s="136"/>
      <c r="H22" s="267" t="s">
        <v>50</v>
      </c>
      <c r="I22" s="265">
        <v>153</v>
      </c>
      <c r="J22" s="134"/>
      <c r="K22" s="265">
        <v>172</v>
      </c>
      <c r="L22" s="266" t="s">
        <v>51</v>
      </c>
      <c r="M22" s="136"/>
      <c r="N22" s="267" t="s">
        <v>37</v>
      </c>
      <c r="O22" s="265">
        <v>154</v>
      </c>
      <c r="P22" s="134"/>
      <c r="Q22" s="265">
        <v>170</v>
      </c>
      <c r="R22" s="268" t="s">
        <v>33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02" t="s">
        <v>10</v>
      </c>
      <c r="B24" s="313" t="s">
        <v>80</v>
      </c>
      <c r="C24" s="253">
        <v>1</v>
      </c>
      <c r="D24" s="196" t="s">
        <v>22</v>
      </c>
      <c r="E24" s="254">
        <v>3</v>
      </c>
      <c r="F24" s="314" t="s">
        <v>76</v>
      </c>
      <c r="G24" s="127"/>
      <c r="H24" s="315" t="s">
        <v>17</v>
      </c>
      <c r="I24" s="253">
        <v>4</v>
      </c>
      <c r="J24" s="196" t="s">
        <v>22</v>
      </c>
      <c r="K24" s="254">
        <v>0</v>
      </c>
      <c r="L24" s="316" t="s">
        <v>75</v>
      </c>
      <c r="M24" s="127"/>
      <c r="N24" s="315" t="s">
        <v>78</v>
      </c>
      <c r="O24" s="253">
        <v>1</v>
      </c>
      <c r="P24" s="196" t="s">
        <v>22</v>
      </c>
      <c r="Q24" s="254">
        <v>3</v>
      </c>
      <c r="R24" s="316" t="s">
        <v>81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02"/>
      <c r="B25" s="313"/>
      <c r="C25" s="255">
        <v>314</v>
      </c>
      <c r="D25" s="256" t="s">
        <v>23</v>
      </c>
      <c r="E25" s="257">
        <v>316</v>
      </c>
      <c r="F25" s="314"/>
      <c r="G25" s="128"/>
      <c r="H25" s="315"/>
      <c r="I25" s="255">
        <v>331</v>
      </c>
      <c r="J25" s="256" t="s">
        <v>23</v>
      </c>
      <c r="K25" s="257">
        <v>271</v>
      </c>
      <c r="L25" s="316"/>
      <c r="M25" s="128"/>
      <c r="N25" s="315"/>
      <c r="O25" s="255">
        <v>331</v>
      </c>
      <c r="P25" s="256" t="s">
        <v>23</v>
      </c>
      <c r="Q25" s="257">
        <v>345</v>
      </c>
      <c r="R25" s="31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02"/>
      <c r="B26" s="258" t="s">
        <v>65</v>
      </c>
      <c r="C26" s="259">
        <v>142</v>
      </c>
      <c r="D26" s="36"/>
      <c r="E26" s="259">
        <v>152</v>
      </c>
      <c r="F26" s="260" t="s">
        <v>38</v>
      </c>
      <c r="G26" s="128"/>
      <c r="H26" s="262" t="s">
        <v>27</v>
      </c>
      <c r="I26" s="259">
        <v>176</v>
      </c>
      <c r="J26" s="214"/>
      <c r="K26" s="259">
        <v>152</v>
      </c>
      <c r="L26" s="260" t="s">
        <v>31</v>
      </c>
      <c r="M26" s="128"/>
      <c r="N26" s="261" t="s">
        <v>26</v>
      </c>
      <c r="O26" s="259">
        <v>162</v>
      </c>
      <c r="P26" s="214"/>
      <c r="Q26" s="259">
        <v>148</v>
      </c>
      <c r="R26" s="263" t="s">
        <v>73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02"/>
      <c r="B27" s="264" t="s">
        <v>74</v>
      </c>
      <c r="C27" s="265">
        <v>172</v>
      </c>
      <c r="D27" s="134"/>
      <c r="E27" s="265">
        <v>164</v>
      </c>
      <c r="F27" s="266" t="s">
        <v>71</v>
      </c>
      <c r="G27" s="136"/>
      <c r="H27" s="267" t="s">
        <v>33</v>
      </c>
      <c r="I27" s="265">
        <v>155</v>
      </c>
      <c r="J27" s="215"/>
      <c r="K27" s="265">
        <v>119</v>
      </c>
      <c r="L27" s="266" t="s">
        <v>50</v>
      </c>
      <c r="M27" s="136"/>
      <c r="N27" s="267" t="s">
        <v>72</v>
      </c>
      <c r="O27" s="265">
        <v>169</v>
      </c>
      <c r="P27" s="215"/>
      <c r="Q27" s="265">
        <v>197</v>
      </c>
      <c r="R27" s="268" t="s">
        <v>37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02" t="s">
        <v>11</v>
      </c>
      <c r="B29" s="313" t="s">
        <v>81</v>
      </c>
      <c r="C29" s="253">
        <v>0</v>
      </c>
      <c r="D29" s="196" t="s">
        <v>22</v>
      </c>
      <c r="E29" s="254">
        <v>4</v>
      </c>
      <c r="F29" s="314" t="s">
        <v>75</v>
      </c>
      <c r="G29" s="127"/>
      <c r="H29" s="315" t="s">
        <v>79</v>
      </c>
      <c r="I29" s="253">
        <v>4</v>
      </c>
      <c r="J29" s="196" t="s">
        <v>22</v>
      </c>
      <c r="K29" s="254">
        <v>0</v>
      </c>
      <c r="L29" s="316" t="s">
        <v>77</v>
      </c>
      <c r="M29" s="127"/>
      <c r="N29" s="315" t="s">
        <v>80</v>
      </c>
      <c r="O29" s="253">
        <v>3</v>
      </c>
      <c r="P29" s="196" t="s">
        <v>22</v>
      </c>
      <c r="Q29" s="254">
        <v>1</v>
      </c>
      <c r="R29" s="317" t="s">
        <v>78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02"/>
      <c r="B30" s="313"/>
      <c r="C30" s="255">
        <v>281</v>
      </c>
      <c r="D30" s="256" t="s">
        <v>23</v>
      </c>
      <c r="E30" s="257">
        <v>286</v>
      </c>
      <c r="F30" s="314"/>
      <c r="G30" s="128"/>
      <c r="H30" s="315"/>
      <c r="I30" s="255">
        <v>352</v>
      </c>
      <c r="J30" s="256" t="s">
        <v>23</v>
      </c>
      <c r="K30" s="257">
        <v>320</v>
      </c>
      <c r="L30" s="316"/>
      <c r="M30" s="128"/>
      <c r="N30" s="315"/>
      <c r="O30" s="255">
        <v>362</v>
      </c>
      <c r="P30" s="256" t="s">
        <v>23</v>
      </c>
      <c r="Q30" s="257">
        <v>335</v>
      </c>
      <c r="R30" s="31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02"/>
      <c r="B31" s="258" t="s">
        <v>73</v>
      </c>
      <c r="C31" s="259">
        <v>138</v>
      </c>
      <c r="D31" s="214"/>
      <c r="E31" s="259">
        <v>139</v>
      </c>
      <c r="F31" s="260" t="s">
        <v>31</v>
      </c>
      <c r="G31" s="128"/>
      <c r="H31" s="261" t="s">
        <v>24</v>
      </c>
      <c r="I31" s="259">
        <v>180</v>
      </c>
      <c r="J31" s="214"/>
      <c r="K31" s="259">
        <v>172</v>
      </c>
      <c r="L31" s="260" t="s">
        <v>28</v>
      </c>
      <c r="M31" s="128"/>
      <c r="N31" s="261" t="s">
        <v>65</v>
      </c>
      <c r="O31" s="259">
        <v>159</v>
      </c>
      <c r="P31" s="216"/>
      <c r="Q31" s="259">
        <v>173</v>
      </c>
      <c r="R31" s="263" t="s">
        <v>26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02"/>
      <c r="B32" s="264" t="s">
        <v>37</v>
      </c>
      <c r="C32" s="265">
        <v>143</v>
      </c>
      <c r="D32" s="215"/>
      <c r="E32" s="265">
        <v>147</v>
      </c>
      <c r="F32" s="266" t="s">
        <v>50</v>
      </c>
      <c r="G32" s="136"/>
      <c r="H32" s="267" t="s">
        <v>51</v>
      </c>
      <c r="I32" s="265">
        <v>172</v>
      </c>
      <c r="J32" s="215"/>
      <c r="K32" s="265">
        <v>148</v>
      </c>
      <c r="L32" s="266" t="s">
        <v>53</v>
      </c>
      <c r="M32" s="136"/>
      <c r="N32" s="267" t="s">
        <v>74</v>
      </c>
      <c r="O32" s="265">
        <v>203</v>
      </c>
      <c r="P32" s="217"/>
      <c r="Q32" s="265">
        <v>162</v>
      </c>
      <c r="R32" s="268" t="s">
        <v>72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02" t="s">
        <v>12</v>
      </c>
      <c r="B34" s="313" t="s">
        <v>17</v>
      </c>
      <c r="C34" s="253">
        <v>3</v>
      </c>
      <c r="D34" s="196" t="s">
        <v>22</v>
      </c>
      <c r="E34" s="254">
        <v>1</v>
      </c>
      <c r="F34" s="314" t="s">
        <v>77</v>
      </c>
      <c r="G34" s="127"/>
      <c r="H34" s="315" t="s">
        <v>76</v>
      </c>
      <c r="I34" s="253">
        <v>1</v>
      </c>
      <c r="J34" s="196" t="s">
        <v>22</v>
      </c>
      <c r="K34" s="254">
        <v>3</v>
      </c>
      <c r="L34" s="316" t="s">
        <v>79</v>
      </c>
      <c r="M34" s="127"/>
      <c r="N34" s="315" t="s">
        <v>78</v>
      </c>
      <c r="O34" s="253">
        <v>3</v>
      </c>
      <c r="P34" s="196" t="s">
        <v>22</v>
      </c>
      <c r="Q34" s="254">
        <v>1</v>
      </c>
      <c r="R34" s="317" t="s">
        <v>75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02"/>
      <c r="B35" s="313"/>
      <c r="C35" s="255">
        <v>353</v>
      </c>
      <c r="D35" s="256" t="s">
        <v>23</v>
      </c>
      <c r="E35" s="257">
        <v>320</v>
      </c>
      <c r="F35" s="314"/>
      <c r="G35" s="128"/>
      <c r="H35" s="315"/>
      <c r="I35" s="255">
        <v>339</v>
      </c>
      <c r="J35" s="256" t="s">
        <v>23</v>
      </c>
      <c r="K35" s="257">
        <v>419</v>
      </c>
      <c r="L35" s="316"/>
      <c r="M35" s="128"/>
      <c r="N35" s="315"/>
      <c r="O35" s="255">
        <v>299</v>
      </c>
      <c r="P35" s="256" t="s">
        <v>23</v>
      </c>
      <c r="Q35" s="257">
        <v>281</v>
      </c>
      <c r="R35" s="31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02"/>
      <c r="B36" s="271" t="s">
        <v>27</v>
      </c>
      <c r="C36" s="259">
        <v>190</v>
      </c>
      <c r="D36" s="214"/>
      <c r="E36" s="259">
        <v>149</v>
      </c>
      <c r="F36" s="260" t="s">
        <v>28</v>
      </c>
      <c r="G36" s="128"/>
      <c r="H36" s="261" t="s">
        <v>38</v>
      </c>
      <c r="I36" s="259">
        <v>168</v>
      </c>
      <c r="J36" s="214"/>
      <c r="K36" s="259">
        <v>166</v>
      </c>
      <c r="L36" s="260" t="s">
        <v>24</v>
      </c>
      <c r="M36" s="128"/>
      <c r="N36" s="261" t="s">
        <v>26</v>
      </c>
      <c r="O36" s="259">
        <v>131</v>
      </c>
      <c r="P36" s="214"/>
      <c r="Q36" s="259">
        <v>148</v>
      </c>
      <c r="R36" s="263" t="s">
        <v>31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02"/>
      <c r="B37" s="264" t="s">
        <v>33</v>
      </c>
      <c r="C37" s="265">
        <v>163</v>
      </c>
      <c r="D37" s="215"/>
      <c r="E37" s="265">
        <v>171</v>
      </c>
      <c r="F37" s="266" t="s">
        <v>53</v>
      </c>
      <c r="G37" s="136"/>
      <c r="H37" s="267" t="s">
        <v>71</v>
      </c>
      <c r="I37" s="265">
        <v>171</v>
      </c>
      <c r="J37" s="215"/>
      <c r="K37" s="265">
        <v>253</v>
      </c>
      <c r="L37" s="266" t="s">
        <v>51</v>
      </c>
      <c r="M37" s="136"/>
      <c r="N37" s="267" t="s">
        <v>72</v>
      </c>
      <c r="O37" s="265">
        <v>168</v>
      </c>
      <c r="P37" s="215"/>
      <c r="Q37" s="265">
        <v>133</v>
      </c>
      <c r="R37" s="268" t="s">
        <v>50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02" t="s">
        <v>13</v>
      </c>
      <c r="B39" s="313" t="s">
        <v>80</v>
      </c>
      <c r="C39" s="253">
        <v>1</v>
      </c>
      <c r="D39" s="196" t="s">
        <v>22</v>
      </c>
      <c r="E39" s="254">
        <v>3</v>
      </c>
      <c r="F39" s="314" t="s">
        <v>79</v>
      </c>
      <c r="G39" s="127"/>
      <c r="H39" s="315" t="s">
        <v>77</v>
      </c>
      <c r="I39" s="253">
        <v>1</v>
      </c>
      <c r="J39" s="196" t="s">
        <v>22</v>
      </c>
      <c r="K39" s="254">
        <v>3</v>
      </c>
      <c r="L39" s="316" t="s">
        <v>81</v>
      </c>
      <c r="M39" s="127"/>
      <c r="N39" s="315" t="s">
        <v>17</v>
      </c>
      <c r="O39" s="253">
        <v>1</v>
      </c>
      <c r="P39" s="196" t="s">
        <v>22</v>
      </c>
      <c r="Q39" s="254">
        <v>3</v>
      </c>
      <c r="R39" s="317" t="s">
        <v>76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02"/>
      <c r="B40" s="313"/>
      <c r="C40" s="255">
        <v>309</v>
      </c>
      <c r="D40" s="256" t="s">
        <v>23</v>
      </c>
      <c r="E40" s="257">
        <v>345</v>
      </c>
      <c r="F40" s="314"/>
      <c r="G40" s="128"/>
      <c r="H40" s="315"/>
      <c r="I40" s="255">
        <v>326</v>
      </c>
      <c r="J40" s="256" t="s">
        <v>23</v>
      </c>
      <c r="K40" s="257">
        <v>341</v>
      </c>
      <c r="L40" s="316"/>
      <c r="M40" s="128"/>
      <c r="N40" s="315"/>
      <c r="O40" s="255">
        <v>300</v>
      </c>
      <c r="P40" s="256" t="s">
        <v>23</v>
      </c>
      <c r="Q40" s="257">
        <v>306</v>
      </c>
      <c r="R40" s="31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02"/>
      <c r="B41" s="258" t="s">
        <v>65</v>
      </c>
      <c r="C41" s="259">
        <v>147</v>
      </c>
      <c r="D41" s="214"/>
      <c r="E41" s="259">
        <v>189</v>
      </c>
      <c r="F41" s="260" t="s">
        <v>24</v>
      </c>
      <c r="G41" s="128"/>
      <c r="H41" s="261" t="s">
        <v>28</v>
      </c>
      <c r="I41" s="259">
        <v>138</v>
      </c>
      <c r="J41" s="214"/>
      <c r="K41" s="259">
        <v>192</v>
      </c>
      <c r="L41" s="260" t="s">
        <v>73</v>
      </c>
      <c r="M41" s="128"/>
      <c r="N41" s="262" t="s">
        <v>27</v>
      </c>
      <c r="O41" s="259">
        <v>137</v>
      </c>
      <c r="P41" s="214"/>
      <c r="Q41" s="259">
        <v>165</v>
      </c>
      <c r="R41" s="263" t="s">
        <v>38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02"/>
      <c r="B42" s="264" t="s">
        <v>74</v>
      </c>
      <c r="C42" s="265">
        <v>162</v>
      </c>
      <c r="D42" s="215"/>
      <c r="E42" s="265">
        <v>156</v>
      </c>
      <c r="F42" s="266" t="s">
        <v>51</v>
      </c>
      <c r="G42" s="136"/>
      <c r="H42" s="267" t="s">
        <v>53</v>
      </c>
      <c r="I42" s="265">
        <v>188</v>
      </c>
      <c r="J42" s="215"/>
      <c r="K42" s="265">
        <v>149</v>
      </c>
      <c r="L42" s="266" t="s">
        <v>37</v>
      </c>
      <c r="M42" s="136"/>
      <c r="N42" s="267" t="s">
        <v>33</v>
      </c>
      <c r="O42" s="265">
        <v>163</v>
      </c>
      <c r="P42" s="215"/>
      <c r="Q42" s="265">
        <v>141</v>
      </c>
      <c r="R42" s="268" t="s">
        <v>71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02" t="s">
        <v>42</v>
      </c>
      <c r="B44" s="313" t="s">
        <v>79</v>
      </c>
      <c r="C44" s="253">
        <v>0</v>
      </c>
      <c r="D44" s="196" t="s">
        <v>22</v>
      </c>
      <c r="E44" s="254">
        <v>4</v>
      </c>
      <c r="F44" s="314" t="s">
        <v>78</v>
      </c>
      <c r="G44" s="127"/>
      <c r="H44" s="315" t="s">
        <v>80</v>
      </c>
      <c r="I44" s="253">
        <v>4</v>
      </c>
      <c r="J44" s="196" t="s">
        <v>22</v>
      </c>
      <c r="K44" s="254">
        <v>0</v>
      </c>
      <c r="L44" s="316" t="s">
        <v>17</v>
      </c>
      <c r="M44" s="127"/>
      <c r="N44" s="315" t="s">
        <v>77</v>
      </c>
      <c r="O44" s="253">
        <v>4</v>
      </c>
      <c r="P44" s="196" t="s">
        <v>22</v>
      </c>
      <c r="Q44" s="254">
        <v>0</v>
      </c>
      <c r="R44" s="317" t="s">
        <v>75</v>
      </c>
      <c r="S44" s="27"/>
    </row>
    <row r="45" spans="1:33" ht="30" customHeight="1">
      <c r="A45" s="302"/>
      <c r="B45" s="313"/>
      <c r="C45" s="255">
        <v>295</v>
      </c>
      <c r="D45" s="256" t="s">
        <v>23</v>
      </c>
      <c r="E45" s="257">
        <v>336</v>
      </c>
      <c r="F45" s="314"/>
      <c r="G45" s="128"/>
      <c r="H45" s="315"/>
      <c r="I45" s="255">
        <v>355</v>
      </c>
      <c r="J45" s="256" t="s">
        <v>23</v>
      </c>
      <c r="K45" s="257">
        <v>327</v>
      </c>
      <c r="L45" s="316"/>
      <c r="M45" s="128"/>
      <c r="N45" s="315"/>
      <c r="O45" s="255">
        <v>336</v>
      </c>
      <c r="P45" s="256" t="s">
        <v>23</v>
      </c>
      <c r="Q45" s="257">
        <v>281</v>
      </c>
      <c r="R45" s="317"/>
      <c r="S45" s="27"/>
    </row>
    <row r="46" spans="1:33" ht="25.15" customHeight="1">
      <c r="A46" s="302"/>
      <c r="B46" s="258" t="s">
        <v>24</v>
      </c>
      <c r="C46" s="259">
        <v>127</v>
      </c>
      <c r="D46" s="214"/>
      <c r="E46" s="259">
        <v>162</v>
      </c>
      <c r="F46" s="266" t="s">
        <v>26</v>
      </c>
      <c r="G46" s="128"/>
      <c r="H46" s="261" t="s">
        <v>65</v>
      </c>
      <c r="I46" s="259">
        <v>181</v>
      </c>
      <c r="J46" s="214"/>
      <c r="K46" s="259">
        <v>160</v>
      </c>
      <c r="L46" s="269" t="s">
        <v>27</v>
      </c>
      <c r="M46" s="128"/>
      <c r="N46" s="261" t="s">
        <v>28</v>
      </c>
      <c r="O46" s="259">
        <v>167</v>
      </c>
      <c r="P46" s="214"/>
      <c r="Q46" s="259">
        <v>133</v>
      </c>
      <c r="R46" s="263" t="s">
        <v>50</v>
      </c>
      <c r="S46" s="27"/>
    </row>
    <row r="47" spans="1:33" ht="25.15" customHeight="1">
      <c r="A47" s="302"/>
      <c r="B47" s="264" t="s">
        <v>51</v>
      </c>
      <c r="C47" s="265">
        <v>168</v>
      </c>
      <c r="D47" s="215"/>
      <c r="E47" s="265">
        <v>174</v>
      </c>
      <c r="F47" s="266" t="s">
        <v>72</v>
      </c>
      <c r="G47" s="136"/>
      <c r="H47" s="267" t="s">
        <v>74</v>
      </c>
      <c r="I47" s="265">
        <v>174</v>
      </c>
      <c r="J47" s="215"/>
      <c r="K47" s="265">
        <v>167</v>
      </c>
      <c r="L47" s="266" t="s">
        <v>33</v>
      </c>
      <c r="M47" s="136"/>
      <c r="N47" s="267" t="s">
        <v>53</v>
      </c>
      <c r="O47" s="265">
        <v>169</v>
      </c>
      <c r="P47" s="215"/>
      <c r="Q47" s="265">
        <v>148</v>
      </c>
      <c r="R47" s="268" t="s">
        <v>31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02" t="s">
        <v>43</v>
      </c>
      <c r="B49" s="140"/>
      <c r="C49" s="195">
        <v>0</v>
      </c>
      <c r="D49" s="220" t="s">
        <v>22</v>
      </c>
      <c r="E49" s="254">
        <v>0</v>
      </c>
      <c r="F49" s="142"/>
      <c r="G49" s="143"/>
      <c r="H49" s="144"/>
      <c r="I49" s="195">
        <v>0</v>
      </c>
      <c r="J49" s="220" t="s">
        <v>22</v>
      </c>
      <c r="K49" s="254">
        <v>0</v>
      </c>
      <c r="L49" s="145"/>
      <c r="M49" s="127"/>
      <c r="N49" s="315" t="s">
        <v>76</v>
      </c>
      <c r="O49" s="253">
        <v>4</v>
      </c>
      <c r="P49" s="196" t="s">
        <v>22</v>
      </c>
      <c r="Q49" s="254">
        <v>0</v>
      </c>
      <c r="R49" s="316" t="s">
        <v>81</v>
      </c>
      <c r="S49" s="27"/>
    </row>
    <row r="50" spans="1:41" ht="30" customHeight="1">
      <c r="A50" s="302"/>
      <c r="B50" s="146"/>
      <c r="C50" s="224" t="s">
        <v>61</v>
      </c>
      <c r="D50" s="256" t="s">
        <v>23</v>
      </c>
      <c r="E50" s="224" t="s">
        <v>61</v>
      </c>
      <c r="F50" s="58"/>
      <c r="G50" s="147"/>
      <c r="H50" s="55"/>
      <c r="I50" s="224" t="s">
        <v>61</v>
      </c>
      <c r="J50" s="256" t="s">
        <v>23</v>
      </c>
      <c r="K50" s="224" t="s">
        <v>61</v>
      </c>
      <c r="L50" s="59"/>
      <c r="M50" s="128"/>
      <c r="N50" s="315"/>
      <c r="O50" s="197">
        <v>338</v>
      </c>
      <c r="P50" s="256" t="s">
        <v>23</v>
      </c>
      <c r="Q50" s="197">
        <v>297</v>
      </c>
      <c r="R50" s="316"/>
      <c r="S50" s="27"/>
    </row>
    <row r="51" spans="1:41" ht="25.15" customHeight="1">
      <c r="A51" s="302"/>
      <c r="B51" s="272"/>
      <c r="C51" s="273"/>
      <c r="D51" s="229"/>
      <c r="E51" s="274"/>
      <c r="F51" s="64"/>
      <c r="G51" s="147"/>
      <c r="H51" s="60"/>
      <c r="I51" s="273"/>
      <c r="J51" s="229"/>
      <c r="K51" s="273"/>
      <c r="L51" s="65"/>
      <c r="M51" s="128"/>
      <c r="N51" s="261" t="s">
        <v>38</v>
      </c>
      <c r="O51" s="259">
        <v>175</v>
      </c>
      <c r="P51" s="214"/>
      <c r="Q51" s="259">
        <v>167</v>
      </c>
      <c r="R51" s="260" t="s">
        <v>73</v>
      </c>
      <c r="S51" s="27"/>
    </row>
    <row r="52" spans="1:41" ht="25.15" customHeight="1">
      <c r="A52" s="302"/>
      <c r="B52" s="275"/>
      <c r="C52" s="276"/>
      <c r="D52" s="237"/>
      <c r="E52" s="277"/>
      <c r="F52" s="153"/>
      <c r="G52" s="154"/>
      <c r="H52" s="155"/>
      <c r="I52" s="276"/>
      <c r="J52" s="237"/>
      <c r="K52" s="276"/>
      <c r="L52" s="156"/>
      <c r="M52" s="136"/>
      <c r="N52" s="267" t="s">
        <v>71</v>
      </c>
      <c r="O52" s="265">
        <v>163</v>
      </c>
      <c r="P52" s="215"/>
      <c r="Q52" s="265">
        <v>130</v>
      </c>
      <c r="R52" s="266" t="s">
        <v>37</v>
      </c>
      <c r="S52" s="27"/>
      <c r="AL52" s="242"/>
      <c r="AM52" s="243"/>
      <c r="AN52" s="243"/>
      <c r="AO52" s="242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295" t="s">
        <v>0</v>
      </c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 t="s">
        <v>1</v>
      </c>
      <c r="AL56" s="293" t="s">
        <v>2</v>
      </c>
      <c r="AM56" s="296" t="s">
        <v>3</v>
      </c>
      <c r="AN56" s="293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6"/>
      <c r="AL57" s="293"/>
      <c r="AM57" s="296"/>
      <c r="AN57" s="293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296"/>
      <c r="AL58" s="293"/>
      <c r="AM58" s="296"/>
      <c r="AN58" s="293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58" t="s">
        <v>80</v>
      </c>
      <c r="V60" s="287"/>
      <c r="W60" s="161">
        <v>336</v>
      </c>
      <c r="X60" s="161">
        <v>311</v>
      </c>
      <c r="Y60" s="161">
        <v>378</v>
      </c>
      <c r="Z60" s="161">
        <v>314</v>
      </c>
      <c r="AA60" s="161">
        <v>362</v>
      </c>
      <c r="AB60" s="244"/>
      <c r="AC60" s="161">
        <v>309</v>
      </c>
      <c r="AD60" s="161">
        <v>355</v>
      </c>
      <c r="AE60" s="245"/>
      <c r="AF60" s="290"/>
      <c r="AG60" s="290"/>
      <c r="AH60" s="290"/>
      <c r="AI60" s="290"/>
      <c r="AJ60" s="292"/>
      <c r="AK60" s="164">
        <v>2365</v>
      </c>
      <c r="AL60" s="165">
        <v>337.85714285714283</v>
      </c>
      <c r="AM60" s="166">
        <v>20</v>
      </c>
      <c r="AN60" s="167">
        <v>1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68" t="s">
        <v>79</v>
      </c>
      <c r="V61" s="179">
        <v>391</v>
      </c>
      <c r="W61" s="246"/>
      <c r="X61" s="170">
        <v>374</v>
      </c>
      <c r="Y61" s="170">
        <v>317</v>
      </c>
      <c r="Z61" s="246"/>
      <c r="AA61" s="170">
        <v>352</v>
      </c>
      <c r="AB61" s="170">
        <v>419</v>
      </c>
      <c r="AC61" s="170">
        <v>345</v>
      </c>
      <c r="AD61" s="170">
        <v>295</v>
      </c>
      <c r="AE61" s="248"/>
      <c r="AF61" s="89"/>
      <c r="AG61" s="89"/>
      <c r="AH61" s="89"/>
      <c r="AI61" s="89"/>
      <c r="AJ61" s="90"/>
      <c r="AK61" s="175">
        <v>2493</v>
      </c>
      <c r="AL61" s="176">
        <v>356.14285714285717</v>
      </c>
      <c r="AM61" s="177">
        <v>19</v>
      </c>
      <c r="AN61" s="167"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78" t="s">
        <v>76</v>
      </c>
      <c r="V62" s="179">
        <v>254</v>
      </c>
      <c r="W62" s="170">
        <v>322</v>
      </c>
      <c r="X62" s="170">
        <v>331</v>
      </c>
      <c r="Y62" s="246"/>
      <c r="Z62" s="170">
        <v>316</v>
      </c>
      <c r="AA62" s="246"/>
      <c r="AB62" s="170">
        <v>339</v>
      </c>
      <c r="AC62" s="170">
        <v>306</v>
      </c>
      <c r="AD62" s="246"/>
      <c r="AE62" s="247">
        <v>338</v>
      </c>
      <c r="AF62" s="89"/>
      <c r="AG62" s="89"/>
      <c r="AH62" s="89"/>
      <c r="AI62" s="89"/>
      <c r="AJ62" s="90"/>
      <c r="AK62" s="175">
        <v>2206</v>
      </c>
      <c r="AL62" s="176">
        <v>315.14285714285717</v>
      </c>
      <c r="AM62" s="177">
        <v>16</v>
      </c>
      <c r="AN62" s="167">
        <v>3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78" t="s">
        <v>17</v>
      </c>
      <c r="V63" s="179">
        <v>274</v>
      </c>
      <c r="W63" s="170">
        <v>318</v>
      </c>
      <c r="X63" s="246"/>
      <c r="Y63" s="170">
        <v>361</v>
      </c>
      <c r="Z63" s="170">
        <v>331</v>
      </c>
      <c r="AA63" s="246"/>
      <c r="AB63" s="170">
        <v>353</v>
      </c>
      <c r="AC63" s="170">
        <v>300</v>
      </c>
      <c r="AD63" s="170">
        <v>327</v>
      </c>
      <c r="AE63" s="248"/>
      <c r="AF63" s="89"/>
      <c r="AG63" s="89"/>
      <c r="AH63" s="89"/>
      <c r="AI63" s="89"/>
      <c r="AJ63" s="90"/>
      <c r="AK63" s="175">
        <v>2264</v>
      </c>
      <c r="AL63" s="176">
        <v>323.42857142857144</v>
      </c>
      <c r="AM63" s="177">
        <v>13</v>
      </c>
      <c r="AN63" s="167">
        <v>4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78" t="s">
        <v>77</v>
      </c>
      <c r="V64" s="179">
        <v>347</v>
      </c>
      <c r="W64" s="170">
        <v>420</v>
      </c>
      <c r="X64" s="246"/>
      <c r="Y64" s="170">
        <v>351</v>
      </c>
      <c r="Z64" s="246"/>
      <c r="AA64" s="170">
        <v>320</v>
      </c>
      <c r="AB64" s="170">
        <v>320</v>
      </c>
      <c r="AC64" s="170">
        <v>326</v>
      </c>
      <c r="AD64" s="170">
        <v>336</v>
      </c>
      <c r="AE64" s="248"/>
      <c r="AF64" s="89"/>
      <c r="AG64" s="89"/>
      <c r="AH64" s="89"/>
      <c r="AI64" s="89"/>
      <c r="AJ64" s="90"/>
      <c r="AK64" s="175">
        <v>2420</v>
      </c>
      <c r="AL64" s="176">
        <v>345.71428571428572</v>
      </c>
      <c r="AM64" s="177">
        <v>12</v>
      </c>
      <c r="AN64" s="167">
        <v>5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81" t="s">
        <v>81</v>
      </c>
      <c r="V65" s="249"/>
      <c r="W65" s="170">
        <v>305</v>
      </c>
      <c r="X65" s="170">
        <v>399</v>
      </c>
      <c r="Y65" s="170">
        <v>364</v>
      </c>
      <c r="Z65" s="170">
        <v>345</v>
      </c>
      <c r="AA65" s="170">
        <v>281</v>
      </c>
      <c r="AB65" s="246"/>
      <c r="AC65" s="170">
        <v>341</v>
      </c>
      <c r="AD65" s="246"/>
      <c r="AE65" s="247">
        <v>297</v>
      </c>
      <c r="AF65" s="89"/>
      <c r="AG65" s="89"/>
      <c r="AH65" s="89"/>
      <c r="AI65" s="89"/>
      <c r="AJ65" s="90"/>
      <c r="AK65" s="175">
        <v>2332</v>
      </c>
      <c r="AL65" s="176">
        <v>333.14285714285717</v>
      </c>
      <c r="AM65" s="177">
        <v>12</v>
      </c>
      <c r="AN65" s="167">
        <v>5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183" t="s">
        <v>78</v>
      </c>
      <c r="V66" s="179">
        <v>347</v>
      </c>
      <c r="W66" s="170">
        <v>286</v>
      </c>
      <c r="X66" s="170">
        <v>278</v>
      </c>
      <c r="Y66" s="246"/>
      <c r="Z66" s="170">
        <v>331</v>
      </c>
      <c r="AA66" s="170">
        <v>335</v>
      </c>
      <c r="AB66" s="170">
        <v>299</v>
      </c>
      <c r="AC66" s="246"/>
      <c r="AD66" s="170">
        <v>336</v>
      </c>
      <c r="AE66" s="248"/>
      <c r="AF66" s="89"/>
      <c r="AG66" s="89"/>
      <c r="AH66" s="89"/>
      <c r="AI66" s="89"/>
      <c r="AJ66" s="90"/>
      <c r="AK66" s="185">
        <v>2212</v>
      </c>
      <c r="AL66" s="186">
        <v>316</v>
      </c>
      <c r="AM66" s="177">
        <v>11</v>
      </c>
      <c r="AN66" s="167">
        <v>7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87" t="s">
        <v>75</v>
      </c>
      <c r="V67" s="286">
        <v>330</v>
      </c>
      <c r="W67" s="251"/>
      <c r="X67" s="189">
        <v>272</v>
      </c>
      <c r="Y67" s="189">
        <v>294</v>
      </c>
      <c r="Z67" s="189">
        <v>271</v>
      </c>
      <c r="AA67" s="189">
        <v>286</v>
      </c>
      <c r="AB67" s="189">
        <v>281</v>
      </c>
      <c r="AC67" s="251"/>
      <c r="AD67" s="189">
        <v>281</v>
      </c>
      <c r="AE67" s="288"/>
      <c r="AF67" s="289"/>
      <c r="AG67" s="289"/>
      <c r="AH67" s="289"/>
      <c r="AI67" s="289"/>
      <c r="AJ67" s="291"/>
      <c r="AK67" s="192">
        <v>2015</v>
      </c>
      <c r="AL67" s="193">
        <v>287.85714285714283</v>
      </c>
      <c r="AM67" s="194">
        <v>9</v>
      </c>
      <c r="AN67" s="167">
        <v>8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ortState ref="U60:AN67">
    <sortCondition ref="AN60:AN67"/>
  </sortState>
  <mergeCells count="81">
    <mergeCell ref="B2:R2"/>
    <mergeCell ref="A4:A7"/>
    <mergeCell ref="B4:B5"/>
    <mergeCell ref="F4:F5"/>
    <mergeCell ref="H4:H5"/>
    <mergeCell ref="L4:L5"/>
    <mergeCell ref="N4:N5"/>
    <mergeCell ref="A9:A12"/>
    <mergeCell ref="B9:B10"/>
    <mergeCell ref="F9:F10"/>
    <mergeCell ref="H9:H10"/>
    <mergeCell ref="L9:L10"/>
    <mergeCell ref="N9:N10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F14:F15"/>
    <mergeCell ref="H14:H15"/>
    <mergeCell ref="L14:L15"/>
    <mergeCell ref="N14:N15"/>
    <mergeCell ref="R24:R25"/>
    <mergeCell ref="A29:A32"/>
    <mergeCell ref="B29:B30"/>
    <mergeCell ref="F29:F30"/>
    <mergeCell ref="H29:H30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U59:AN59"/>
    <mergeCell ref="AK56:AK58"/>
    <mergeCell ref="AL56:AL58"/>
    <mergeCell ref="AM56:AM58"/>
    <mergeCell ref="AN56:AN58"/>
    <mergeCell ref="R44:R45"/>
    <mergeCell ref="A49:A52"/>
    <mergeCell ref="N49:N50"/>
    <mergeCell ref="R49:R50"/>
    <mergeCell ref="U56:AJ57"/>
    <mergeCell ref="A44:A47"/>
    <mergeCell ref="B44:B45"/>
    <mergeCell ref="F44:F45"/>
    <mergeCell ref="H44:H45"/>
    <mergeCell ref="L44:L45"/>
    <mergeCell ref="N44:N45"/>
  </mergeCells>
  <phoneticPr fontId="29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AY77"/>
  <sheetViews>
    <sheetView topLeftCell="A50" zoomScale="80" zoomScaleNormal="80" zoomScaleSheetLayoutView="100" workbookViewId="0">
      <selection activeCell="L6" sqref="L6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02" t="s">
        <v>6</v>
      </c>
      <c r="B4" s="313" t="s">
        <v>86</v>
      </c>
      <c r="C4" s="253">
        <v>0</v>
      </c>
      <c r="D4" s="196" t="s">
        <v>22</v>
      </c>
      <c r="E4" s="254">
        <v>4</v>
      </c>
      <c r="F4" s="314" t="s">
        <v>59</v>
      </c>
      <c r="G4" s="127"/>
      <c r="H4" s="315" t="s">
        <v>87</v>
      </c>
      <c r="I4" s="253">
        <v>4</v>
      </c>
      <c r="J4" s="196" t="s">
        <v>22</v>
      </c>
      <c r="K4" s="254">
        <v>0</v>
      </c>
      <c r="L4" s="316" t="s">
        <v>15</v>
      </c>
      <c r="M4" s="127"/>
      <c r="N4" s="315" t="s">
        <v>88</v>
      </c>
      <c r="O4" s="253">
        <v>3.5</v>
      </c>
      <c r="P4" s="196" t="s">
        <v>22</v>
      </c>
      <c r="Q4" s="254">
        <v>0.5</v>
      </c>
      <c r="R4" s="317" t="s">
        <v>17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7">
        <v>1</v>
      </c>
      <c r="AL4" s="118"/>
      <c r="AM4" s="117">
        <v>2</v>
      </c>
      <c r="AN4" s="118"/>
      <c r="AO4" s="117">
        <v>3</v>
      </c>
      <c r="AP4" s="118"/>
      <c r="AQ4" s="117">
        <v>4</v>
      </c>
      <c r="AR4" s="118"/>
      <c r="AS4" s="117">
        <v>5</v>
      </c>
      <c r="AT4" s="118"/>
      <c r="AU4" s="117">
        <v>6</v>
      </c>
      <c r="AV4" s="118"/>
      <c r="AW4" s="117">
        <v>7</v>
      </c>
      <c r="AX4" s="118"/>
      <c r="AY4" s="117">
        <v>8</v>
      </c>
    </row>
    <row r="5" spans="1:51" ht="30" customHeight="1">
      <c r="A5" s="302"/>
      <c r="B5" s="313"/>
      <c r="C5" s="255">
        <v>278</v>
      </c>
      <c r="D5" s="256" t="s">
        <v>23</v>
      </c>
      <c r="E5" s="257">
        <v>337</v>
      </c>
      <c r="F5" s="314"/>
      <c r="G5" s="128"/>
      <c r="H5" s="315"/>
      <c r="I5" s="255">
        <v>343</v>
      </c>
      <c r="J5" s="256" t="s">
        <v>23</v>
      </c>
      <c r="K5" s="257">
        <v>301</v>
      </c>
      <c r="L5" s="316"/>
      <c r="M5" s="128"/>
      <c r="N5" s="315"/>
      <c r="O5" s="255">
        <v>325</v>
      </c>
      <c r="P5" s="256" t="s">
        <v>23</v>
      </c>
      <c r="Q5" s="257">
        <v>308</v>
      </c>
      <c r="R5" s="317"/>
      <c r="T5" s="27"/>
      <c r="U5" s="27"/>
      <c r="V5" s="27"/>
      <c r="W5" s="27"/>
      <c r="X5" s="27"/>
      <c r="Y5" s="27"/>
      <c r="AK5" s="308" t="str">
        <f>CONCATENATE(AK7,"+",AK8)</f>
        <v>Kutač Vladimír+Orság Karel</v>
      </c>
      <c r="AM5" s="308" t="str">
        <f>CONCATENATE(AM7,"+",AM8)</f>
        <v>Rozmarín Milan+Schindler Radek</v>
      </c>
      <c r="AO5" s="308" t="str">
        <f>CONCATENATE(AO7,"+",AO8)</f>
        <v>Petřkovský Ladislav+Plašil Tomáš</v>
      </c>
      <c r="AP5" s="119"/>
      <c r="AQ5" s="308" t="str">
        <f>CONCATENATE(AQ7,"+",AQ8)</f>
        <v>Kubátko Vlastík+Kaplan Milan</v>
      </c>
      <c r="AR5" s="119"/>
      <c r="AS5" s="308" t="str">
        <f>CONCATENATE(AS7,"+",AS8)</f>
        <v>Kružberský Ladislav+Filip Ladislav</v>
      </c>
      <c r="AT5" s="119"/>
      <c r="AU5" s="308" t="str">
        <f>CONCATENATE(AU7,"+",AU8)</f>
        <v>Mihulka Josef+Varhaníček Pavel</v>
      </c>
      <c r="AV5" s="119"/>
      <c r="AW5" s="308" t="str">
        <f>CONCATENATE(AW7,"+",AW8)</f>
        <v>Juřica Luboš+Exnar Aleš</v>
      </c>
      <c r="AX5" s="119"/>
      <c r="AY5" s="308" t="str">
        <f>CONCATENATE(AY7,"+",AY8)</f>
        <v>Rufer René+Pazděra Jaroslav</v>
      </c>
    </row>
    <row r="6" spans="1:51" ht="25.15" customHeight="1" thickTop="1" thickBot="1">
      <c r="A6" s="302"/>
      <c r="B6" s="258" t="s">
        <v>73</v>
      </c>
      <c r="C6" s="259">
        <v>119</v>
      </c>
      <c r="D6" s="36"/>
      <c r="E6" s="259">
        <v>158</v>
      </c>
      <c r="F6" s="260" t="s">
        <v>28</v>
      </c>
      <c r="G6" s="128"/>
      <c r="H6" s="261" t="s">
        <v>38</v>
      </c>
      <c r="I6" s="259">
        <v>187</v>
      </c>
      <c r="J6" s="201"/>
      <c r="K6" s="259">
        <v>151</v>
      </c>
      <c r="L6" s="260" t="s">
        <v>83</v>
      </c>
      <c r="M6" s="128"/>
      <c r="N6" s="262" t="s">
        <v>24</v>
      </c>
      <c r="O6" s="259">
        <v>187</v>
      </c>
      <c r="P6" s="36"/>
      <c r="Q6" s="259">
        <v>170</v>
      </c>
      <c r="R6" s="263" t="s">
        <v>27</v>
      </c>
      <c r="T6" s="27"/>
      <c r="U6" s="27"/>
      <c r="V6" s="27"/>
      <c r="W6" s="27"/>
      <c r="X6" s="27"/>
      <c r="Y6" s="27"/>
      <c r="AK6" s="308"/>
      <c r="AM6" s="308"/>
      <c r="AO6" s="308"/>
      <c r="AP6" s="119"/>
      <c r="AQ6" s="308"/>
      <c r="AR6" s="119"/>
      <c r="AS6" s="308"/>
      <c r="AT6" s="119"/>
      <c r="AU6" s="308"/>
      <c r="AV6" s="119"/>
      <c r="AW6" s="308"/>
      <c r="AX6" s="119"/>
      <c r="AY6" s="308"/>
    </row>
    <row r="7" spans="1:51" ht="25.15" customHeight="1" thickTop="1" thickBot="1">
      <c r="A7" s="302"/>
      <c r="B7" s="264" t="s">
        <v>37</v>
      </c>
      <c r="C7" s="265">
        <v>159</v>
      </c>
      <c r="D7" s="134"/>
      <c r="E7" s="265">
        <v>179</v>
      </c>
      <c r="F7" s="266" t="s">
        <v>34</v>
      </c>
      <c r="G7" s="136"/>
      <c r="H7" s="267" t="s">
        <v>71</v>
      </c>
      <c r="I7" s="265">
        <v>156</v>
      </c>
      <c r="J7" s="134"/>
      <c r="K7" s="265">
        <v>150</v>
      </c>
      <c r="L7" s="266" t="s">
        <v>31</v>
      </c>
      <c r="M7" s="136"/>
      <c r="N7" s="267" t="s">
        <v>51</v>
      </c>
      <c r="O7" s="265">
        <v>138</v>
      </c>
      <c r="P7" s="134"/>
      <c r="Q7" s="265">
        <v>138</v>
      </c>
      <c r="R7" s="268" t="s">
        <v>33</v>
      </c>
      <c r="S7" s="27"/>
      <c r="T7" s="27"/>
      <c r="U7" s="27"/>
      <c r="V7" s="27"/>
      <c r="W7" s="27"/>
      <c r="X7" s="27"/>
      <c r="Y7" s="27"/>
      <c r="AK7" s="120" t="s">
        <v>37</v>
      </c>
      <c r="AL7" s="206"/>
      <c r="AM7" s="120" t="s">
        <v>28</v>
      </c>
      <c r="AN7" s="206"/>
      <c r="AO7" s="120" t="s">
        <v>71</v>
      </c>
      <c r="AP7" s="207"/>
      <c r="AQ7" s="209" t="s">
        <v>83</v>
      </c>
      <c r="AR7" s="207"/>
      <c r="AS7" s="120" t="s">
        <v>27</v>
      </c>
      <c r="AT7" s="207"/>
      <c r="AU7" s="120" t="s">
        <v>24</v>
      </c>
      <c r="AV7" s="207"/>
      <c r="AW7" s="209" t="s">
        <v>82</v>
      </c>
      <c r="AX7" s="207"/>
      <c r="AY7" s="120" t="s">
        <v>84</v>
      </c>
    </row>
    <row r="8" spans="1:51" ht="16.899999999999999" customHeight="1" thickBo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0" t="s">
        <v>73</v>
      </c>
      <c r="AL8" s="206"/>
      <c r="AM8" s="120" t="s">
        <v>34</v>
      </c>
      <c r="AN8" s="206"/>
      <c r="AO8" s="120" t="s">
        <v>38</v>
      </c>
      <c r="AP8" s="207"/>
      <c r="AQ8" s="210" t="s">
        <v>31</v>
      </c>
      <c r="AR8" s="207"/>
      <c r="AS8" s="120" t="s">
        <v>33</v>
      </c>
      <c r="AT8" s="207"/>
      <c r="AU8" s="120" t="s">
        <v>51</v>
      </c>
      <c r="AV8" s="207"/>
      <c r="AW8" s="210" t="s">
        <v>26</v>
      </c>
      <c r="AX8" s="207"/>
      <c r="AY8" s="120" t="s">
        <v>35</v>
      </c>
    </row>
    <row r="9" spans="1:51" ht="30" customHeight="1" thickBot="1">
      <c r="A9" s="302" t="s">
        <v>7</v>
      </c>
      <c r="B9" s="313" t="s">
        <v>15</v>
      </c>
      <c r="C9" s="253">
        <v>0</v>
      </c>
      <c r="D9" s="196" t="s">
        <v>22</v>
      </c>
      <c r="E9" s="254">
        <v>4</v>
      </c>
      <c r="F9" s="314" t="s">
        <v>88</v>
      </c>
      <c r="G9" s="127"/>
      <c r="H9" s="315" t="s">
        <v>67</v>
      </c>
      <c r="I9" s="253">
        <v>3.5</v>
      </c>
      <c r="J9" s="196" t="s">
        <v>22</v>
      </c>
      <c r="K9" s="254">
        <v>0.5</v>
      </c>
      <c r="L9" s="316" t="s">
        <v>89</v>
      </c>
      <c r="M9" s="127"/>
      <c r="N9" s="315" t="s">
        <v>59</v>
      </c>
      <c r="O9" s="253">
        <v>3</v>
      </c>
      <c r="P9" s="196" t="s">
        <v>22</v>
      </c>
      <c r="Q9" s="254">
        <v>1</v>
      </c>
      <c r="R9" s="316" t="s">
        <v>87</v>
      </c>
      <c r="S9" s="43"/>
      <c r="T9" s="27"/>
      <c r="U9" s="27"/>
      <c r="V9" s="27"/>
      <c r="W9" s="27"/>
      <c r="X9" s="27"/>
      <c r="Y9" s="27"/>
      <c r="AK9" s="120"/>
      <c r="AL9" s="206"/>
      <c r="AM9" s="120" t="s">
        <v>49</v>
      </c>
      <c r="AN9" s="206"/>
      <c r="AO9" s="120"/>
      <c r="AP9" s="207"/>
      <c r="AQ9" s="120" t="s">
        <v>49</v>
      </c>
      <c r="AR9" s="207"/>
      <c r="AS9" s="120"/>
      <c r="AT9" s="207"/>
      <c r="AU9" s="120"/>
      <c r="AV9" s="207"/>
      <c r="AW9" s="210"/>
      <c r="AX9" s="207"/>
      <c r="AY9" s="120" t="s">
        <v>49</v>
      </c>
    </row>
    <row r="10" spans="1:51" ht="30" customHeight="1">
      <c r="A10" s="302"/>
      <c r="B10" s="313"/>
      <c r="C10" s="255">
        <v>284</v>
      </c>
      <c r="D10" s="256" t="s">
        <v>23</v>
      </c>
      <c r="E10" s="257">
        <v>332</v>
      </c>
      <c r="F10" s="314"/>
      <c r="G10" s="128"/>
      <c r="H10" s="315"/>
      <c r="I10" s="255">
        <v>325</v>
      </c>
      <c r="J10" s="256" t="s">
        <v>23</v>
      </c>
      <c r="K10" s="257">
        <v>302</v>
      </c>
      <c r="L10" s="316"/>
      <c r="M10" s="128"/>
      <c r="N10" s="315"/>
      <c r="O10" s="255">
        <v>358</v>
      </c>
      <c r="P10" s="256" t="s">
        <v>23</v>
      </c>
      <c r="Q10" s="257">
        <v>309</v>
      </c>
      <c r="R10" s="316"/>
      <c r="S10" s="27"/>
      <c r="T10" s="27"/>
      <c r="U10" s="27"/>
      <c r="V10" s="27"/>
      <c r="W10" s="27"/>
      <c r="X10" s="27"/>
      <c r="Y10" s="27"/>
      <c r="AK10" s="122"/>
      <c r="AL10" s="206"/>
      <c r="AM10" s="122" t="s">
        <v>49</v>
      </c>
      <c r="AN10" s="206"/>
      <c r="AO10" s="122" t="s">
        <v>49</v>
      </c>
      <c r="AP10" s="211"/>
      <c r="AQ10" s="122" t="s">
        <v>49</v>
      </c>
      <c r="AR10" s="211"/>
      <c r="AS10" s="122" t="s">
        <v>49</v>
      </c>
      <c r="AT10" s="211"/>
      <c r="AU10" s="122" t="s">
        <v>49</v>
      </c>
      <c r="AV10" s="211"/>
      <c r="AW10" s="212"/>
      <c r="AX10" s="211"/>
      <c r="AY10" s="122" t="s">
        <v>49</v>
      </c>
    </row>
    <row r="11" spans="1:51" ht="25.15" customHeight="1">
      <c r="A11" s="302"/>
      <c r="B11" s="258" t="s">
        <v>31</v>
      </c>
      <c r="C11" s="259">
        <v>139</v>
      </c>
      <c r="D11" s="36"/>
      <c r="E11" s="259">
        <v>155</v>
      </c>
      <c r="F11" s="269" t="s">
        <v>24</v>
      </c>
      <c r="G11" s="128"/>
      <c r="H11" s="261" t="s">
        <v>35</v>
      </c>
      <c r="I11" s="259">
        <v>184</v>
      </c>
      <c r="J11" s="36"/>
      <c r="K11" s="259">
        <v>161</v>
      </c>
      <c r="L11" s="260" t="s">
        <v>26</v>
      </c>
      <c r="M11" s="128"/>
      <c r="N11" s="261" t="s">
        <v>28</v>
      </c>
      <c r="O11" s="259">
        <v>178</v>
      </c>
      <c r="P11" s="36"/>
      <c r="Q11" s="259">
        <v>120</v>
      </c>
      <c r="R11" s="260" t="s">
        <v>71</v>
      </c>
      <c r="S11" s="27"/>
      <c r="T11" s="27"/>
      <c r="U11" s="27"/>
      <c r="V11" s="27"/>
      <c r="W11" s="27"/>
      <c r="X11" s="27"/>
    </row>
    <row r="12" spans="1:51" ht="25.15" customHeight="1">
      <c r="A12" s="302"/>
      <c r="B12" s="264" t="s">
        <v>83</v>
      </c>
      <c r="C12" s="265">
        <v>145</v>
      </c>
      <c r="D12" s="134"/>
      <c r="E12" s="265">
        <v>177</v>
      </c>
      <c r="F12" s="266" t="s">
        <v>51</v>
      </c>
      <c r="G12" s="136"/>
      <c r="H12" s="267" t="s">
        <v>84</v>
      </c>
      <c r="I12" s="265">
        <v>141</v>
      </c>
      <c r="J12" s="134"/>
      <c r="K12" s="265">
        <v>141</v>
      </c>
      <c r="L12" s="266" t="s">
        <v>82</v>
      </c>
      <c r="M12" s="136"/>
      <c r="N12" s="267" t="s">
        <v>34</v>
      </c>
      <c r="O12" s="265">
        <v>180</v>
      </c>
      <c r="P12" s="134"/>
      <c r="Q12" s="265">
        <v>189</v>
      </c>
      <c r="R12" s="266" t="s">
        <v>38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13"/>
    </row>
    <row r="14" spans="1:51" ht="30" customHeight="1">
      <c r="A14" s="302" t="s">
        <v>8</v>
      </c>
      <c r="B14" s="313" t="s">
        <v>17</v>
      </c>
      <c r="C14" s="253">
        <v>1</v>
      </c>
      <c r="D14" s="196" t="s">
        <v>22</v>
      </c>
      <c r="E14" s="254">
        <v>3</v>
      </c>
      <c r="F14" s="314" t="s">
        <v>67</v>
      </c>
      <c r="G14" s="127"/>
      <c r="H14" s="315" t="s">
        <v>15</v>
      </c>
      <c r="I14" s="253">
        <v>0</v>
      </c>
      <c r="J14" s="196" t="s">
        <v>22</v>
      </c>
      <c r="K14" s="254">
        <v>4</v>
      </c>
      <c r="L14" s="316" t="s">
        <v>59</v>
      </c>
      <c r="M14" s="127"/>
      <c r="N14" s="315" t="s">
        <v>86</v>
      </c>
      <c r="O14" s="253">
        <v>3</v>
      </c>
      <c r="P14" s="196" t="s">
        <v>22</v>
      </c>
      <c r="Q14" s="254">
        <v>1</v>
      </c>
      <c r="R14" s="317" t="s">
        <v>89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02"/>
      <c r="B15" s="313"/>
      <c r="C15" s="255">
        <v>300</v>
      </c>
      <c r="D15" s="256" t="s">
        <v>23</v>
      </c>
      <c r="E15" s="257">
        <v>306</v>
      </c>
      <c r="F15" s="314"/>
      <c r="G15" s="128"/>
      <c r="H15" s="315"/>
      <c r="I15" s="255">
        <v>240</v>
      </c>
      <c r="J15" s="256" t="s">
        <v>23</v>
      </c>
      <c r="K15" s="257">
        <v>293</v>
      </c>
      <c r="L15" s="316"/>
      <c r="M15" s="128"/>
      <c r="N15" s="315"/>
      <c r="O15" s="255">
        <v>325</v>
      </c>
      <c r="P15" s="256" t="s">
        <v>23</v>
      </c>
      <c r="Q15" s="257">
        <v>306</v>
      </c>
      <c r="R15" s="31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02"/>
      <c r="B16" s="258" t="s">
        <v>27</v>
      </c>
      <c r="C16" s="259">
        <v>164</v>
      </c>
      <c r="D16" s="36"/>
      <c r="E16" s="259">
        <v>161</v>
      </c>
      <c r="F16" s="260" t="s">
        <v>35</v>
      </c>
      <c r="G16" s="128"/>
      <c r="H16" s="261" t="s">
        <v>83</v>
      </c>
      <c r="I16" s="259">
        <v>121</v>
      </c>
      <c r="J16" s="36"/>
      <c r="K16" s="259">
        <v>147</v>
      </c>
      <c r="L16" s="260" t="s">
        <v>28</v>
      </c>
      <c r="M16" s="128"/>
      <c r="N16" s="261" t="s">
        <v>73</v>
      </c>
      <c r="O16" s="259">
        <v>203</v>
      </c>
      <c r="P16" s="36"/>
      <c r="Q16" s="259">
        <v>168</v>
      </c>
      <c r="R16" s="263" t="s">
        <v>26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02"/>
      <c r="B17" s="264" t="s">
        <v>33</v>
      </c>
      <c r="C17" s="265">
        <v>136</v>
      </c>
      <c r="D17" s="134"/>
      <c r="E17" s="265">
        <v>145</v>
      </c>
      <c r="F17" s="266" t="s">
        <v>84</v>
      </c>
      <c r="G17" s="136"/>
      <c r="H17" s="267" t="s">
        <v>31</v>
      </c>
      <c r="I17" s="265">
        <v>119</v>
      </c>
      <c r="J17" s="134"/>
      <c r="K17" s="265">
        <v>146</v>
      </c>
      <c r="L17" s="266" t="s">
        <v>34</v>
      </c>
      <c r="M17" s="136"/>
      <c r="N17" s="267" t="s">
        <v>37</v>
      </c>
      <c r="O17" s="265">
        <v>122</v>
      </c>
      <c r="P17" s="134"/>
      <c r="Q17" s="265">
        <v>138</v>
      </c>
      <c r="R17" s="268" t="s">
        <v>82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02" t="s">
        <v>9</v>
      </c>
      <c r="B19" s="315" t="s">
        <v>87</v>
      </c>
      <c r="C19" s="253">
        <v>4</v>
      </c>
      <c r="D19" s="196" t="s">
        <v>22</v>
      </c>
      <c r="E19" s="254">
        <v>0</v>
      </c>
      <c r="F19" s="314" t="s">
        <v>89</v>
      </c>
      <c r="G19" s="127"/>
      <c r="H19" s="315" t="s">
        <v>86</v>
      </c>
      <c r="I19" s="253">
        <v>3</v>
      </c>
      <c r="J19" s="196" t="s">
        <v>22</v>
      </c>
      <c r="K19" s="254">
        <v>1</v>
      </c>
      <c r="L19" s="316" t="s">
        <v>17</v>
      </c>
      <c r="M19" s="127"/>
      <c r="N19" s="315" t="s">
        <v>67</v>
      </c>
      <c r="O19" s="253">
        <v>0</v>
      </c>
      <c r="P19" s="196" t="s">
        <v>22</v>
      </c>
      <c r="Q19" s="254">
        <v>4</v>
      </c>
      <c r="R19" s="317" t="s">
        <v>88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02"/>
      <c r="B20" s="315"/>
      <c r="C20" s="255">
        <v>322</v>
      </c>
      <c r="D20" s="256" t="s">
        <v>23</v>
      </c>
      <c r="E20" s="257">
        <v>303</v>
      </c>
      <c r="F20" s="314"/>
      <c r="G20" s="128"/>
      <c r="H20" s="315"/>
      <c r="I20" s="255">
        <v>374</v>
      </c>
      <c r="J20" s="256" t="s">
        <v>23</v>
      </c>
      <c r="K20" s="257">
        <v>175</v>
      </c>
      <c r="L20" s="316"/>
      <c r="M20" s="128"/>
      <c r="N20" s="315"/>
      <c r="O20" s="255">
        <v>346</v>
      </c>
      <c r="P20" s="256" t="s">
        <v>23</v>
      </c>
      <c r="Q20" s="257">
        <v>379</v>
      </c>
      <c r="R20" s="31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02"/>
      <c r="B21" s="261" t="s">
        <v>38</v>
      </c>
      <c r="C21" s="259">
        <v>162</v>
      </c>
      <c r="D21" s="36"/>
      <c r="E21" s="259">
        <v>149</v>
      </c>
      <c r="F21" s="260" t="s">
        <v>26</v>
      </c>
      <c r="G21" s="128"/>
      <c r="H21" s="261" t="s">
        <v>73</v>
      </c>
      <c r="I21" s="259">
        <v>178</v>
      </c>
      <c r="J21" s="36"/>
      <c r="K21" s="259">
        <v>175</v>
      </c>
      <c r="L21" s="260" t="s">
        <v>27</v>
      </c>
      <c r="M21" s="128"/>
      <c r="N21" s="261" t="s">
        <v>35</v>
      </c>
      <c r="O21" s="259">
        <v>169</v>
      </c>
      <c r="P21" s="36"/>
      <c r="Q21" s="259">
        <v>193</v>
      </c>
      <c r="R21" s="270" t="s">
        <v>51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02"/>
      <c r="B22" s="267" t="s">
        <v>71</v>
      </c>
      <c r="C22" s="265">
        <v>160</v>
      </c>
      <c r="D22" s="134"/>
      <c r="E22" s="265">
        <v>154</v>
      </c>
      <c r="F22" s="266" t="s">
        <v>82</v>
      </c>
      <c r="G22" s="136"/>
      <c r="H22" s="267" t="s">
        <v>37</v>
      </c>
      <c r="I22" s="265">
        <v>196</v>
      </c>
      <c r="J22" s="134"/>
      <c r="K22" s="265" t="s">
        <v>85</v>
      </c>
      <c r="L22" s="266" t="s">
        <v>33</v>
      </c>
      <c r="M22" s="136"/>
      <c r="N22" s="267" t="s">
        <v>84</v>
      </c>
      <c r="O22" s="265">
        <v>177</v>
      </c>
      <c r="P22" s="134"/>
      <c r="Q22" s="265">
        <v>186</v>
      </c>
      <c r="R22" s="268" t="s">
        <v>24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02" t="s">
        <v>10</v>
      </c>
      <c r="B24" s="313" t="s">
        <v>89</v>
      </c>
      <c r="C24" s="253">
        <v>3</v>
      </c>
      <c r="D24" s="196" t="s">
        <v>22</v>
      </c>
      <c r="E24" s="254">
        <v>1</v>
      </c>
      <c r="F24" s="314" t="s">
        <v>59</v>
      </c>
      <c r="G24" s="127"/>
      <c r="H24" s="315" t="s">
        <v>88</v>
      </c>
      <c r="I24" s="253">
        <v>4</v>
      </c>
      <c r="J24" s="196" t="s">
        <v>22</v>
      </c>
      <c r="K24" s="254">
        <v>0</v>
      </c>
      <c r="L24" s="316" t="s">
        <v>86</v>
      </c>
      <c r="M24" s="127"/>
      <c r="N24" s="315" t="s">
        <v>15</v>
      </c>
      <c r="O24" s="253">
        <v>0</v>
      </c>
      <c r="P24" s="196" t="s">
        <v>22</v>
      </c>
      <c r="Q24" s="254">
        <v>4</v>
      </c>
      <c r="R24" s="316" t="s">
        <v>67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02"/>
      <c r="B25" s="313"/>
      <c r="C25" s="255">
        <v>344</v>
      </c>
      <c r="D25" s="256" t="s">
        <v>23</v>
      </c>
      <c r="E25" s="257">
        <v>331</v>
      </c>
      <c r="F25" s="314"/>
      <c r="G25" s="128"/>
      <c r="H25" s="315"/>
      <c r="I25" s="255">
        <v>365</v>
      </c>
      <c r="J25" s="256" t="s">
        <v>23</v>
      </c>
      <c r="K25" s="257">
        <v>302</v>
      </c>
      <c r="L25" s="316"/>
      <c r="M25" s="128"/>
      <c r="N25" s="315"/>
      <c r="O25" s="255">
        <v>279</v>
      </c>
      <c r="P25" s="256" t="s">
        <v>23</v>
      </c>
      <c r="Q25" s="257">
        <v>349</v>
      </c>
      <c r="R25" s="31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02"/>
      <c r="B26" s="258" t="s">
        <v>26</v>
      </c>
      <c r="C26" s="259">
        <v>192</v>
      </c>
      <c r="D26" s="36"/>
      <c r="E26" s="259">
        <v>174</v>
      </c>
      <c r="F26" s="260" t="s">
        <v>28</v>
      </c>
      <c r="G26" s="128"/>
      <c r="H26" s="262" t="s">
        <v>51</v>
      </c>
      <c r="I26" s="259">
        <v>184</v>
      </c>
      <c r="J26" s="214"/>
      <c r="K26" s="259">
        <v>144</v>
      </c>
      <c r="L26" s="260" t="s">
        <v>73</v>
      </c>
      <c r="M26" s="128"/>
      <c r="N26" s="261" t="s">
        <v>31</v>
      </c>
      <c r="O26" s="259">
        <v>156</v>
      </c>
      <c r="P26" s="214"/>
      <c r="Q26" s="259">
        <v>206</v>
      </c>
      <c r="R26" s="263" t="s">
        <v>35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02"/>
      <c r="B27" s="264" t="s">
        <v>82</v>
      </c>
      <c r="C27" s="265">
        <v>152</v>
      </c>
      <c r="D27" s="134"/>
      <c r="E27" s="265">
        <v>157</v>
      </c>
      <c r="F27" s="266" t="s">
        <v>34</v>
      </c>
      <c r="G27" s="136"/>
      <c r="H27" s="267" t="s">
        <v>24</v>
      </c>
      <c r="I27" s="265">
        <v>181</v>
      </c>
      <c r="J27" s="215"/>
      <c r="K27" s="265">
        <v>158</v>
      </c>
      <c r="L27" s="266" t="s">
        <v>37</v>
      </c>
      <c r="M27" s="136"/>
      <c r="N27" s="267" t="s">
        <v>83</v>
      </c>
      <c r="O27" s="265">
        <v>123</v>
      </c>
      <c r="P27" s="215"/>
      <c r="Q27" s="265">
        <v>143</v>
      </c>
      <c r="R27" s="268" t="s">
        <v>84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02" t="s">
        <v>11</v>
      </c>
      <c r="B29" s="313" t="s">
        <v>67</v>
      </c>
      <c r="C29" s="253">
        <v>4</v>
      </c>
      <c r="D29" s="196" t="s">
        <v>22</v>
      </c>
      <c r="E29" s="254">
        <v>0</v>
      </c>
      <c r="F29" s="314" t="s">
        <v>86</v>
      </c>
      <c r="G29" s="127"/>
      <c r="H29" s="315" t="s">
        <v>17</v>
      </c>
      <c r="I29" s="253">
        <v>4</v>
      </c>
      <c r="J29" s="196" t="s">
        <v>22</v>
      </c>
      <c r="K29" s="254">
        <v>0</v>
      </c>
      <c r="L29" s="316" t="s">
        <v>87</v>
      </c>
      <c r="M29" s="127"/>
      <c r="N29" s="315" t="s">
        <v>89</v>
      </c>
      <c r="O29" s="253">
        <v>1</v>
      </c>
      <c r="P29" s="196" t="s">
        <v>22</v>
      </c>
      <c r="Q29" s="254">
        <v>3</v>
      </c>
      <c r="R29" s="317" t="s">
        <v>15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02"/>
      <c r="B30" s="313"/>
      <c r="C30" s="255">
        <v>360</v>
      </c>
      <c r="D30" s="256" t="s">
        <v>23</v>
      </c>
      <c r="E30" s="257">
        <v>252</v>
      </c>
      <c r="F30" s="314"/>
      <c r="G30" s="128"/>
      <c r="H30" s="315"/>
      <c r="I30" s="255">
        <v>441</v>
      </c>
      <c r="J30" s="256" t="s">
        <v>23</v>
      </c>
      <c r="K30" s="257">
        <v>289</v>
      </c>
      <c r="L30" s="316"/>
      <c r="M30" s="128"/>
      <c r="N30" s="315"/>
      <c r="O30" s="255">
        <v>326</v>
      </c>
      <c r="P30" s="256" t="s">
        <v>23</v>
      </c>
      <c r="Q30" s="257">
        <v>337</v>
      </c>
      <c r="R30" s="31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02"/>
      <c r="B31" s="258" t="s">
        <v>35</v>
      </c>
      <c r="C31" s="259">
        <v>211</v>
      </c>
      <c r="D31" s="214"/>
      <c r="E31" s="259">
        <v>150</v>
      </c>
      <c r="F31" s="260" t="s">
        <v>73</v>
      </c>
      <c r="G31" s="128"/>
      <c r="H31" s="261" t="s">
        <v>27</v>
      </c>
      <c r="I31" s="259">
        <v>245</v>
      </c>
      <c r="J31" s="214"/>
      <c r="K31" s="259">
        <v>131</v>
      </c>
      <c r="L31" s="260" t="s">
        <v>38</v>
      </c>
      <c r="M31" s="128"/>
      <c r="N31" s="261" t="s">
        <v>26</v>
      </c>
      <c r="O31" s="259">
        <v>193</v>
      </c>
      <c r="P31" s="216"/>
      <c r="Q31" s="259">
        <v>169</v>
      </c>
      <c r="R31" s="263" t="s">
        <v>31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02"/>
      <c r="B32" s="264" t="s">
        <v>84</v>
      </c>
      <c r="C32" s="265">
        <v>149</v>
      </c>
      <c r="D32" s="215"/>
      <c r="E32" s="265">
        <v>102</v>
      </c>
      <c r="F32" s="266" t="s">
        <v>37</v>
      </c>
      <c r="G32" s="136"/>
      <c r="H32" s="267" t="s">
        <v>33</v>
      </c>
      <c r="I32" s="265">
        <v>196</v>
      </c>
      <c r="J32" s="215"/>
      <c r="K32" s="265">
        <v>158</v>
      </c>
      <c r="L32" s="266" t="s">
        <v>71</v>
      </c>
      <c r="M32" s="136"/>
      <c r="N32" s="267" t="s">
        <v>82</v>
      </c>
      <c r="O32" s="265">
        <v>133</v>
      </c>
      <c r="P32" s="217"/>
      <c r="Q32" s="265">
        <v>168</v>
      </c>
      <c r="R32" s="268" t="s">
        <v>83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02" t="s">
        <v>12</v>
      </c>
      <c r="B34" s="313" t="s">
        <v>88</v>
      </c>
      <c r="C34" s="253">
        <v>4</v>
      </c>
      <c r="D34" s="196" t="s">
        <v>22</v>
      </c>
      <c r="E34" s="254">
        <v>0</v>
      </c>
      <c r="F34" s="314" t="s">
        <v>87</v>
      </c>
      <c r="G34" s="127"/>
      <c r="H34" s="315" t="s">
        <v>59</v>
      </c>
      <c r="I34" s="253">
        <v>4</v>
      </c>
      <c r="J34" s="196" t="s">
        <v>22</v>
      </c>
      <c r="K34" s="254">
        <v>0</v>
      </c>
      <c r="L34" s="316" t="s">
        <v>17</v>
      </c>
      <c r="M34" s="127"/>
      <c r="N34" s="315" t="s">
        <v>15</v>
      </c>
      <c r="O34" s="253">
        <v>4</v>
      </c>
      <c r="P34" s="196" t="s">
        <v>22</v>
      </c>
      <c r="Q34" s="254">
        <v>0</v>
      </c>
      <c r="R34" s="317" t="s">
        <v>86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02"/>
      <c r="B35" s="313"/>
      <c r="C35" s="255">
        <v>336</v>
      </c>
      <c r="D35" s="256" t="s">
        <v>23</v>
      </c>
      <c r="E35" s="257">
        <v>292</v>
      </c>
      <c r="F35" s="314"/>
      <c r="G35" s="128"/>
      <c r="H35" s="315"/>
      <c r="I35" s="255">
        <v>376</v>
      </c>
      <c r="J35" s="256" t="s">
        <v>23</v>
      </c>
      <c r="K35" s="257">
        <v>301</v>
      </c>
      <c r="L35" s="316"/>
      <c r="M35" s="128"/>
      <c r="N35" s="315"/>
      <c r="O35" s="255">
        <v>298</v>
      </c>
      <c r="P35" s="256" t="s">
        <v>23</v>
      </c>
      <c r="Q35" s="257">
        <v>269</v>
      </c>
      <c r="R35" s="31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02"/>
      <c r="B36" s="271" t="s">
        <v>24</v>
      </c>
      <c r="C36" s="259">
        <v>156</v>
      </c>
      <c r="D36" s="214"/>
      <c r="E36" s="259">
        <v>144</v>
      </c>
      <c r="F36" s="260" t="s">
        <v>38</v>
      </c>
      <c r="G36" s="128"/>
      <c r="H36" s="261" t="s">
        <v>28</v>
      </c>
      <c r="I36" s="259">
        <v>188</v>
      </c>
      <c r="J36" s="214"/>
      <c r="K36" s="259">
        <v>159</v>
      </c>
      <c r="L36" s="260" t="s">
        <v>27</v>
      </c>
      <c r="M36" s="128"/>
      <c r="N36" s="261" t="s">
        <v>31</v>
      </c>
      <c r="O36" s="259">
        <v>165</v>
      </c>
      <c r="P36" s="214"/>
      <c r="Q36" s="259">
        <v>162</v>
      </c>
      <c r="R36" s="263" t="s">
        <v>73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02"/>
      <c r="B37" s="264" t="s">
        <v>51</v>
      </c>
      <c r="C37" s="265">
        <v>180</v>
      </c>
      <c r="D37" s="215"/>
      <c r="E37" s="265">
        <v>148</v>
      </c>
      <c r="F37" s="266" t="s">
        <v>71</v>
      </c>
      <c r="G37" s="136"/>
      <c r="H37" s="267" t="s">
        <v>34</v>
      </c>
      <c r="I37" s="265">
        <v>188</v>
      </c>
      <c r="J37" s="215"/>
      <c r="K37" s="265">
        <v>142</v>
      </c>
      <c r="L37" s="266" t="s">
        <v>33</v>
      </c>
      <c r="M37" s="136"/>
      <c r="N37" s="267" t="s">
        <v>83</v>
      </c>
      <c r="O37" s="265">
        <v>133</v>
      </c>
      <c r="P37" s="215"/>
      <c r="Q37" s="265">
        <v>107</v>
      </c>
      <c r="R37" s="268" t="s">
        <v>37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02" t="s">
        <v>13</v>
      </c>
      <c r="B39" s="313" t="s">
        <v>89</v>
      </c>
      <c r="C39" s="253">
        <v>0</v>
      </c>
      <c r="D39" s="196" t="s">
        <v>22</v>
      </c>
      <c r="E39" s="254">
        <v>4</v>
      </c>
      <c r="F39" s="314" t="s">
        <v>17</v>
      </c>
      <c r="G39" s="127"/>
      <c r="H39" s="315" t="s">
        <v>87</v>
      </c>
      <c r="I39" s="253">
        <v>1</v>
      </c>
      <c r="J39" s="196" t="s">
        <v>22</v>
      </c>
      <c r="K39" s="254">
        <v>3</v>
      </c>
      <c r="L39" s="316" t="s">
        <v>67</v>
      </c>
      <c r="M39" s="127"/>
      <c r="N39" s="315" t="s">
        <v>88</v>
      </c>
      <c r="O39" s="253">
        <v>1</v>
      </c>
      <c r="P39" s="196" t="s">
        <v>22</v>
      </c>
      <c r="Q39" s="254">
        <v>3</v>
      </c>
      <c r="R39" s="317" t="s">
        <v>59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02"/>
      <c r="B40" s="313"/>
      <c r="C40" s="255">
        <v>289</v>
      </c>
      <c r="D40" s="256" t="s">
        <v>23</v>
      </c>
      <c r="E40" s="257">
        <v>319</v>
      </c>
      <c r="F40" s="314"/>
      <c r="G40" s="128"/>
      <c r="H40" s="315"/>
      <c r="I40" s="255">
        <v>294</v>
      </c>
      <c r="J40" s="256" t="s">
        <v>23</v>
      </c>
      <c r="K40" s="257">
        <v>324</v>
      </c>
      <c r="L40" s="316"/>
      <c r="M40" s="128"/>
      <c r="N40" s="315"/>
      <c r="O40" s="255">
        <v>291</v>
      </c>
      <c r="P40" s="256" t="s">
        <v>23</v>
      </c>
      <c r="Q40" s="257">
        <v>308</v>
      </c>
      <c r="R40" s="31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02"/>
      <c r="B41" s="258" t="s">
        <v>26</v>
      </c>
      <c r="C41" s="259">
        <v>142</v>
      </c>
      <c r="D41" s="214"/>
      <c r="E41" s="259">
        <v>148</v>
      </c>
      <c r="F41" s="260" t="s">
        <v>27</v>
      </c>
      <c r="G41" s="128"/>
      <c r="H41" s="261" t="s">
        <v>38</v>
      </c>
      <c r="I41" s="259">
        <v>135</v>
      </c>
      <c r="J41" s="214"/>
      <c r="K41" s="259">
        <v>181</v>
      </c>
      <c r="L41" s="260" t="s">
        <v>35</v>
      </c>
      <c r="M41" s="128"/>
      <c r="N41" s="262" t="s">
        <v>24</v>
      </c>
      <c r="O41" s="259">
        <v>144</v>
      </c>
      <c r="P41" s="214"/>
      <c r="Q41" s="259">
        <v>164</v>
      </c>
      <c r="R41" s="263" t="s">
        <v>28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02"/>
      <c r="B42" s="264" t="s">
        <v>82</v>
      </c>
      <c r="C42" s="265">
        <v>147</v>
      </c>
      <c r="D42" s="215"/>
      <c r="E42" s="265">
        <v>171</v>
      </c>
      <c r="F42" s="266" t="s">
        <v>33</v>
      </c>
      <c r="G42" s="136"/>
      <c r="H42" s="267" t="s">
        <v>71</v>
      </c>
      <c r="I42" s="265">
        <v>159</v>
      </c>
      <c r="J42" s="215"/>
      <c r="K42" s="265">
        <v>143</v>
      </c>
      <c r="L42" s="266" t="s">
        <v>84</v>
      </c>
      <c r="M42" s="136"/>
      <c r="N42" s="267" t="s">
        <v>51</v>
      </c>
      <c r="O42" s="265">
        <v>147</v>
      </c>
      <c r="P42" s="215"/>
      <c r="Q42" s="265">
        <v>144</v>
      </c>
      <c r="R42" s="268" t="s">
        <v>34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02" t="s">
        <v>42</v>
      </c>
      <c r="B44" s="313" t="s">
        <v>17</v>
      </c>
      <c r="C44" s="253">
        <v>4</v>
      </c>
      <c r="D44" s="196" t="s">
        <v>22</v>
      </c>
      <c r="E44" s="254">
        <v>0</v>
      </c>
      <c r="F44" s="314" t="s">
        <v>15</v>
      </c>
      <c r="G44" s="127"/>
      <c r="H44" s="315" t="s">
        <v>89</v>
      </c>
      <c r="I44" s="253">
        <v>1</v>
      </c>
      <c r="J44" s="196" t="s">
        <v>22</v>
      </c>
      <c r="K44" s="254">
        <v>3</v>
      </c>
      <c r="L44" s="316" t="s">
        <v>88</v>
      </c>
      <c r="M44" s="127"/>
      <c r="N44" s="315" t="s">
        <v>87</v>
      </c>
      <c r="O44" s="253">
        <v>0</v>
      </c>
      <c r="P44" s="196" t="s">
        <v>22</v>
      </c>
      <c r="Q44" s="254">
        <v>4</v>
      </c>
      <c r="R44" s="317" t="s">
        <v>86</v>
      </c>
      <c r="S44" s="27"/>
    </row>
    <row r="45" spans="1:33" ht="30" customHeight="1">
      <c r="A45" s="302"/>
      <c r="B45" s="313"/>
      <c r="C45" s="255">
        <v>298</v>
      </c>
      <c r="D45" s="256" t="s">
        <v>23</v>
      </c>
      <c r="E45" s="257">
        <v>243</v>
      </c>
      <c r="F45" s="314"/>
      <c r="G45" s="128"/>
      <c r="H45" s="315"/>
      <c r="I45" s="255">
        <v>271</v>
      </c>
      <c r="J45" s="256" t="s">
        <v>23</v>
      </c>
      <c r="K45" s="257">
        <v>374</v>
      </c>
      <c r="L45" s="316"/>
      <c r="M45" s="128"/>
      <c r="N45" s="315"/>
      <c r="O45" s="255">
        <v>282</v>
      </c>
      <c r="P45" s="256" t="s">
        <v>23</v>
      </c>
      <c r="Q45" s="257">
        <v>335</v>
      </c>
      <c r="R45" s="317"/>
      <c r="S45" s="27"/>
    </row>
    <row r="46" spans="1:33" ht="25.15" customHeight="1">
      <c r="A46" s="302"/>
      <c r="B46" s="258" t="s">
        <v>27</v>
      </c>
      <c r="C46" s="259">
        <v>159</v>
      </c>
      <c r="D46" s="214"/>
      <c r="E46" s="259">
        <v>146</v>
      </c>
      <c r="F46" s="266" t="s">
        <v>31</v>
      </c>
      <c r="G46" s="128"/>
      <c r="H46" s="261" t="s">
        <v>26</v>
      </c>
      <c r="I46" s="259">
        <v>125</v>
      </c>
      <c r="J46" s="214"/>
      <c r="K46" s="259">
        <v>237</v>
      </c>
      <c r="L46" s="269" t="s">
        <v>51</v>
      </c>
      <c r="M46" s="128"/>
      <c r="N46" s="261" t="s">
        <v>38</v>
      </c>
      <c r="O46" s="259">
        <v>153</v>
      </c>
      <c r="P46" s="214"/>
      <c r="Q46" s="259">
        <v>173</v>
      </c>
      <c r="R46" s="263" t="s">
        <v>73</v>
      </c>
      <c r="S46" s="27"/>
    </row>
    <row r="47" spans="1:33" ht="25.15" customHeight="1">
      <c r="A47" s="302"/>
      <c r="B47" s="264" t="s">
        <v>33</v>
      </c>
      <c r="C47" s="265">
        <v>139</v>
      </c>
      <c r="D47" s="215"/>
      <c r="E47" s="265">
        <v>97</v>
      </c>
      <c r="F47" s="266" t="s">
        <v>83</v>
      </c>
      <c r="G47" s="136"/>
      <c r="H47" s="267" t="s">
        <v>82</v>
      </c>
      <c r="I47" s="265">
        <v>146</v>
      </c>
      <c r="J47" s="215"/>
      <c r="K47" s="265">
        <v>137</v>
      </c>
      <c r="L47" s="266" t="s">
        <v>24</v>
      </c>
      <c r="M47" s="136"/>
      <c r="N47" s="267" t="s">
        <v>71</v>
      </c>
      <c r="O47" s="265">
        <v>129</v>
      </c>
      <c r="P47" s="215"/>
      <c r="Q47" s="265">
        <v>162</v>
      </c>
      <c r="R47" s="268" t="s">
        <v>37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02" t="s">
        <v>43</v>
      </c>
      <c r="B49" s="140"/>
      <c r="C49" s="195">
        <v>0</v>
      </c>
      <c r="D49" s="220" t="s">
        <v>22</v>
      </c>
      <c r="E49" s="254">
        <v>0</v>
      </c>
      <c r="F49" s="142"/>
      <c r="G49" s="143"/>
      <c r="H49" s="144"/>
      <c r="I49" s="195">
        <v>0</v>
      </c>
      <c r="J49" s="220" t="s">
        <v>22</v>
      </c>
      <c r="K49" s="254">
        <v>0</v>
      </c>
      <c r="L49" s="145"/>
      <c r="M49" s="127"/>
      <c r="N49" s="315" t="s">
        <v>59</v>
      </c>
      <c r="O49" s="253">
        <v>4</v>
      </c>
      <c r="P49" s="196" t="s">
        <v>22</v>
      </c>
      <c r="Q49" s="254">
        <v>0</v>
      </c>
      <c r="R49" s="316" t="s">
        <v>67</v>
      </c>
      <c r="S49" s="27"/>
    </row>
    <row r="50" spans="1:41" ht="30" customHeight="1">
      <c r="A50" s="302"/>
      <c r="B50" s="146"/>
      <c r="C50" s="224" t="s">
        <v>61</v>
      </c>
      <c r="D50" s="256" t="s">
        <v>23</v>
      </c>
      <c r="E50" s="224" t="s">
        <v>61</v>
      </c>
      <c r="F50" s="58"/>
      <c r="G50" s="147"/>
      <c r="H50" s="55"/>
      <c r="I50" s="224" t="s">
        <v>61</v>
      </c>
      <c r="J50" s="256" t="s">
        <v>23</v>
      </c>
      <c r="K50" s="224" t="s">
        <v>61</v>
      </c>
      <c r="L50" s="59"/>
      <c r="M50" s="128"/>
      <c r="N50" s="315"/>
      <c r="O50" s="197">
        <v>379</v>
      </c>
      <c r="P50" s="256" t="s">
        <v>23</v>
      </c>
      <c r="Q50" s="197">
        <v>314</v>
      </c>
      <c r="R50" s="316"/>
      <c r="S50" s="27"/>
    </row>
    <row r="51" spans="1:41" ht="25.15" customHeight="1">
      <c r="A51" s="302"/>
      <c r="B51" s="272"/>
      <c r="C51" s="273"/>
      <c r="D51" s="229"/>
      <c r="E51" s="274"/>
      <c r="F51" s="64"/>
      <c r="G51" s="147"/>
      <c r="H51" s="60"/>
      <c r="I51" s="273"/>
      <c r="J51" s="229"/>
      <c r="K51" s="273"/>
      <c r="L51" s="65"/>
      <c r="M51" s="128"/>
      <c r="N51" s="261" t="s">
        <v>28</v>
      </c>
      <c r="O51" s="259">
        <v>223</v>
      </c>
      <c r="P51" s="214"/>
      <c r="Q51" s="259">
        <v>192</v>
      </c>
      <c r="R51" s="260" t="s">
        <v>35</v>
      </c>
      <c r="S51" s="27"/>
    </row>
    <row r="52" spans="1:41" ht="25.15" customHeight="1">
      <c r="A52" s="302"/>
      <c r="B52" s="275"/>
      <c r="C52" s="276"/>
      <c r="D52" s="237"/>
      <c r="E52" s="277"/>
      <c r="F52" s="153"/>
      <c r="G52" s="154"/>
      <c r="H52" s="155"/>
      <c r="I52" s="276"/>
      <c r="J52" s="237"/>
      <c r="K52" s="276"/>
      <c r="L52" s="156"/>
      <c r="M52" s="136"/>
      <c r="N52" s="267" t="s">
        <v>34</v>
      </c>
      <c r="O52" s="265">
        <v>156</v>
      </c>
      <c r="P52" s="215"/>
      <c r="Q52" s="265">
        <v>122</v>
      </c>
      <c r="R52" s="266" t="s">
        <v>84</v>
      </c>
      <c r="S52" s="27"/>
      <c r="AL52" s="242"/>
      <c r="AM52" s="243"/>
      <c r="AN52" s="243"/>
      <c r="AO52" s="242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295" t="s">
        <v>0</v>
      </c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 t="s">
        <v>1</v>
      </c>
      <c r="AL56" s="293" t="s">
        <v>2</v>
      </c>
      <c r="AM56" s="296" t="s">
        <v>3</v>
      </c>
      <c r="AN56" s="293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6"/>
      <c r="AL57" s="293"/>
      <c r="AM57" s="296"/>
      <c r="AN57" s="293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296"/>
      <c r="AL58" s="293"/>
      <c r="AM58" s="296"/>
      <c r="AN58" s="293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58" t="s">
        <v>86</v>
      </c>
      <c r="V60" s="157">
        <v>278</v>
      </c>
      <c r="W60" s="244"/>
      <c r="X60" s="161">
        <v>325</v>
      </c>
      <c r="Y60" s="161">
        <v>374</v>
      </c>
      <c r="Z60" s="161">
        <v>302</v>
      </c>
      <c r="AA60" s="161">
        <v>252</v>
      </c>
      <c r="AB60" s="161">
        <v>269</v>
      </c>
      <c r="AC60" s="244"/>
      <c r="AD60" s="161">
        <v>335</v>
      </c>
      <c r="AE60" s="245"/>
      <c r="AF60" s="77"/>
      <c r="AG60" s="77"/>
      <c r="AH60" s="77"/>
      <c r="AI60" s="77"/>
      <c r="AJ60" s="78"/>
      <c r="AK60" s="164">
        <v>2135</v>
      </c>
      <c r="AL60" s="165">
        <v>305</v>
      </c>
      <c r="AM60" s="166">
        <v>10</v>
      </c>
      <c r="AN60" s="167">
        <f t="shared" ref="AN60:AN67" si="0">IF(AM60=0,"",RANK(AM60,$AM$60:$AM$67,0))</f>
        <v>5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68" t="s">
        <v>59</v>
      </c>
      <c r="V61" s="179">
        <v>337</v>
      </c>
      <c r="W61" s="170">
        <v>358</v>
      </c>
      <c r="X61" s="170">
        <v>293</v>
      </c>
      <c r="Y61" s="246"/>
      <c r="Z61" s="170">
        <v>331</v>
      </c>
      <c r="AA61" s="246"/>
      <c r="AB61" s="170">
        <v>376</v>
      </c>
      <c r="AC61" s="170">
        <v>308</v>
      </c>
      <c r="AD61" s="246"/>
      <c r="AE61" s="247">
        <v>379</v>
      </c>
      <c r="AF61" s="89"/>
      <c r="AG61" s="89"/>
      <c r="AH61" s="89"/>
      <c r="AI61" s="89"/>
      <c r="AJ61" s="90"/>
      <c r="AK61" s="175">
        <v>2382</v>
      </c>
      <c r="AL61" s="176">
        <v>340.28571428571428</v>
      </c>
      <c r="AM61" s="177">
        <v>23</v>
      </c>
      <c r="AN61" s="167">
        <f t="shared" si="0"/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78" t="s">
        <v>87</v>
      </c>
      <c r="V62" s="179">
        <v>343</v>
      </c>
      <c r="W62" s="170">
        <v>309</v>
      </c>
      <c r="X62" s="246"/>
      <c r="Y62" s="170">
        <v>322</v>
      </c>
      <c r="Z62" s="246"/>
      <c r="AA62" s="170">
        <v>289</v>
      </c>
      <c r="AB62" s="170">
        <v>292</v>
      </c>
      <c r="AC62" s="170">
        <v>294</v>
      </c>
      <c r="AD62" s="170">
        <v>282</v>
      </c>
      <c r="AE62" s="248"/>
      <c r="AF62" s="89"/>
      <c r="AG62" s="89"/>
      <c r="AH62" s="89"/>
      <c r="AI62" s="89"/>
      <c r="AJ62" s="90"/>
      <c r="AK62" s="175">
        <v>2131</v>
      </c>
      <c r="AL62" s="176">
        <v>304.42857142857144</v>
      </c>
      <c r="AM62" s="177">
        <v>10</v>
      </c>
      <c r="AN62" s="167">
        <f t="shared" si="0"/>
        <v>5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78" t="s">
        <v>15</v>
      </c>
      <c r="V63" s="179">
        <v>301</v>
      </c>
      <c r="W63" s="170">
        <v>284</v>
      </c>
      <c r="X63" s="170">
        <v>240</v>
      </c>
      <c r="Y63" s="246"/>
      <c r="Z63" s="170">
        <v>279</v>
      </c>
      <c r="AA63" s="170">
        <v>337</v>
      </c>
      <c r="AB63" s="170">
        <v>298</v>
      </c>
      <c r="AC63" s="246"/>
      <c r="AD63" s="170">
        <v>243</v>
      </c>
      <c r="AE63" s="248"/>
      <c r="AF63" s="89"/>
      <c r="AG63" s="89"/>
      <c r="AH63" s="89"/>
      <c r="AI63" s="89"/>
      <c r="AJ63" s="90"/>
      <c r="AK63" s="175">
        <v>1982</v>
      </c>
      <c r="AL63" s="176">
        <v>283.14285714285717</v>
      </c>
      <c r="AM63" s="177">
        <v>7</v>
      </c>
      <c r="AN63" s="167">
        <f t="shared" si="0"/>
        <v>7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78" t="s">
        <v>17</v>
      </c>
      <c r="V64" s="179">
        <v>308</v>
      </c>
      <c r="W64" s="246"/>
      <c r="X64" s="170">
        <v>300</v>
      </c>
      <c r="Y64" s="170">
        <v>175</v>
      </c>
      <c r="Z64" s="246"/>
      <c r="AA64" s="170">
        <v>441</v>
      </c>
      <c r="AB64" s="170">
        <v>301</v>
      </c>
      <c r="AC64" s="170">
        <v>319</v>
      </c>
      <c r="AD64" s="170">
        <v>298</v>
      </c>
      <c r="AE64" s="248"/>
      <c r="AF64" s="89"/>
      <c r="AG64" s="89"/>
      <c r="AH64" s="89"/>
      <c r="AI64" s="89"/>
      <c r="AJ64" s="90"/>
      <c r="AK64" s="175">
        <v>2142</v>
      </c>
      <c r="AL64" s="176">
        <v>306</v>
      </c>
      <c r="AM64" s="177">
        <v>14.5</v>
      </c>
      <c r="AN64" s="167">
        <f t="shared" si="0"/>
        <v>4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81" t="s">
        <v>88</v>
      </c>
      <c r="V65" s="179">
        <v>325</v>
      </c>
      <c r="W65" s="170">
        <v>332</v>
      </c>
      <c r="X65" s="246"/>
      <c r="Y65" s="170">
        <v>379</v>
      </c>
      <c r="Z65" s="170">
        <v>365</v>
      </c>
      <c r="AA65" s="246"/>
      <c r="AB65" s="170">
        <v>336</v>
      </c>
      <c r="AC65" s="170">
        <v>291</v>
      </c>
      <c r="AD65" s="170">
        <v>374</v>
      </c>
      <c r="AE65" s="248"/>
      <c r="AF65" s="89"/>
      <c r="AG65" s="89"/>
      <c r="AH65" s="89"/>
      <c r="AI65" s="89"/>
      <c r="AJ65" s="90"/>
      <c r="AK65" s="175">
        <v>2402</v>
      </c>
      <c r="AL65" s="176">
        <v>343.14285714285717</v>
      </c>
      <c r="AM65" s="177">
        <v>23.5</v>
      </c>
      <c r="AN65" s="167">
        <f t="shared" si="0"/>
        <v>1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183" t="s">
        <v>89</v>
      </c>
      <c r="V66" s="249"/>
      <c r="W66" s="170">
        <v>302</v>
      </c>
      <c r="X66" s="170">
        <v>306</v>
      </c>
      <c r="Y66" s="170">
        <v>303</v>
      </c>
      <c r="Z66" s="170">
        <v>344</v>
      </c>
      <c r="AA66" s="170">
        <v>326</v>
      </c>
      <c r="AB66" s="246"/>
      <c r="AC66" s="170">
        <v>289</v>
      </c>
      <c r="AD66" s="170">
        <v>271</v>
      </c>
      <c r="AE66" s="248"/>
      <c r="AF66" s="89"/>
      <c r="AG66" s="89"/>
      <c r="AH66" s="89"/>
      <c r="AI66" s="89"/>
      <c r="AJ66" s="90"/>
      <c r="AK66" s="185">
        <v>2141</v>
      </c>
      <c r="AL66" s="186">
        <v>305.85714285714283</v>
      </c>
      <c r="AM66" s="177">
        <v>6.5</v>
      </c>
      <c r="AN66" s="167">
        <f t="shared" si="0"/>
        <v>8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87" t="s">
        <v>67</v>
      </c>
      <c r="V67" s="250"/>
      <c r="W67" s="189">
        <v>325</v>
      </c>
      <c r="X67" s="189">
        <v>306</v>
      </c>
      <c r="Y67" s="189">
        <v>346</v>
      </c>
      <c r="Z67" s="189">
        <v>349</v>
      </c>
      <c r="AA67" s="189">
        <v>360</v>
      </c>
      <c r="AB67" s="251"/>
      <c r="AC67" s="189">
        <v>324</v>
      </c>
      <c r="AD67" s="251"/>
      <c r="AE67" s="252">
        <v>314</v>
      </c>
      <c r="AF67" s="111"/>
      <c r="AG67" s="111"/>
      <c r="AH67" s="111"/>
      <c r="AI67" s="111"/>
      <c r="AJ67" s="112"/>
      <c r="AK67" s="192">
        <v>2324</v>
      </c>
      <c r="AL67" s="193">
        <v>332</v>
      </c>
      <c r="AM67" s="194">
        <v>17.5</v>
      </c>
      <c r="AN67" s="167">
        <f t="shared" si="0"/>
        <v>3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mergeCells count="81">
    <mergeCell ref="B2:R2"/>
    <mergeCell ref="A4:A7"/>
    <mergeCell ref="B4:B5"/>
    <mergeCell ref="F4:F5"/>
    <mergeCell ref="H4:H5"/>
    <mergeCell ref="L4:L5"/>
    <mergeCell ref="N4:N5"/>
    <mergeCell ref="A9:A12"/>
    <mergeCell ref="B9:B10"/>
    <mergeCell ref="F9:F10"/>
    <mergeCell ref="H9:H10"/>
    <mergeCell ref="L9:L10"/>
    <mergeCell ref="N9:N10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F14:F15"/>
    <mergeCell ref="H14:H15"/>
    <mergeCell ref="L14:L15"/>
    <mergeCell ref="N14:N15"/>
    <mergeCell ref="R24:R25"/>
    <mergeCell ref="A29:A32"/>
    <mergeCell ref="B29:B30"/>
    <mergeCell ref="F29:F30"/>
    <mergeCell ref="H29:H30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U59:AN59"/>
    <mergeCell ref="AK56:AK58"/>
    <mergeCell ref="AL56:AL58"/>
    <mergeCell ref="AM56:AM58"/>
    <mergeCell ref="AN56:AN58"/>
    <mergeCell ref="R44:R45"/>
    <mergeCell ref="A49:A52"/>
    <mergeCell ref="N49:N50"/>
    <mergeCell ref="R49:R50"/>
    <mergeCell ref="U56:AJ57"/>
    <mergeCell ref="A44:A47"/>
    <mergeCell ref="B44:B45"/>
    <mergeCell ref="F44:F45"/>
    <mergeCell ref="H44:H45"/>
    <mergeCell ref="L44:L45"/>
    <mergeCell ref="N44:N45"/>
  </mergeCells>
  <phoneticPr fontId="29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Pořadí družstev</vt:lpstr>
      <vt:lpstr>1.HD-zápis</vt:lpstr>
      <vt:lpstr>2.HD-zápis</vt:lpstr>
      <vt:lpstr>3.HD-zápis</vt:lpstr>
      <vt:lpstr>4.HD-zápis</vt:lpstr>
      <vt:lpstr>5.HD-zápis</vt:lpstr>
      <vt:lpstr>6.HD-zápis</vt:lpstr>
      <vt:lpstr>'1.HD-zápis'!__xlnm.Print_Area</vt:lpstr>
      <vt:lpstr>'2.HD-zápis'!__xlnm.Print_Area</vt:lpstr>
      <vt:lpstr>'3.HD-zápis'!__xlnm.Print_Area</vt:lpstr>
      <vt:lpstr>'4.HD-zápis'!__xlnm.Print_Area</vt:lpstr>
      <vt:lpstr>'5.HD-zápis'!__xlnm.Print_Area</vt:lpstr>
      <vt:lpstr>'6.HD-zápis'!__xlnm.Print_Area</vt:lpstr>
      <vt:lpstr>'1.HD-zápis'!Oblast_tisku</vt:lpstr>
      <vt:lpstr>'2.HD-zápis'!Oblast_tisku</vt:lpstr>
      <vt:lpstr>'3.HD-zápis'!Oblast_tisku</vt:lpstr>
      <vt:lpstr>'4.HD-zápis'!Oblast_tisku</vt:lpstr>
      <vt:lpstr>'5.HD-zápis'!Oblast_tisku</vt:lpstr>
      <vt:lpstr>'6.HD-zápis'!Oblast_tisku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dcterms:created xsi:type="dcterms:W3CDTF">2018-05-03T19:35:45Z</dcterms:created>
  <dcterms:modified xsi:type="dcterms:W3CDTF">2018-05-28T10:48:59Z</dcterms:modified>
</cp:coreProperties>
</file>